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ds_mary\OneDrive - Anchorage School District\Documents - Purchasing\SOLIC\2024\RFP\RFP_2024-604_COMMUNICATION_SERVICES(E-RATE)ds\SOLICITATION\FINAL_POSTED_DOCUMENTS\"/>
    </mc:Choice>
  </mc:AlternateContent>
  <xr:revisionPtr revIDLastSave="31" documentId="8_{F8A13582-2BBB-4958-8577-1C5399B82868}" xr6:coauthVersionLast="36" xr6:coauthVersionMax="47" xr10:uidLastSave="{DAF36B32-5FB1-47F4-8C3E-30D33E4668A2}"/>
  <bookViews>
    <workbookView xWindow="-120" yWindow="-120" windowWidth="29040" windowHeight="15840" xr2:uid="{914BCD0B-9FBB-174A-B524-0AE451CB5DC3}"/>
  </bookViews>
  <sheets>
    <sheet name="Attachment I" sheetId="2" r:id="rId1"/>
    <sheet name="Attachment J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I2" i="1"/>
  <c r="H2" i="1"/>
  <c r="G9" i="2"/>
  <c r="G7" i="2"/>
  <c r="G5" i="2"/>
  <c r="G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tc={274794C8-E4AA-47FC-8EE6-04CB78245F61}</author>
  </authors>
  <commentList>
    <comment ref="H8" authorId="0" shapeId="0" xr:uid="{274794C8-E4AA-47FC-8EE6-04CB78245F61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What is the multiplier? How does this value role up in Years 4 &amp; 5?</t>
        </r>
      </text>
    </comment>
  </commentList>
</comments>
</file>

<file path=xl/sharedStrings.xml><?xml version="1.0" encoding="utf-8"?>
<sst xmlns="http://schemas.openxmlformats.org/spreadsheetml/2006/main" count="44" uniqueCount="34">
  <si>
    <t>Item</t>
  </si>
  <si>
    <t>Description</t>
  </si>
  <si>
    <t>Speeds and quantities shown are for RFP scoring purposes only; actual speeds and quantities will be determined based on operational need and periodic review.</t>
  </si>
  <si>
    <t>Qty</t>
  </si>
  <si>
    <t>Circuit Install E-Rate Eligible Pre-Discount</t>
  </si>
  <si>
    <t>Circuit Install E-Rate Ineligible</t>
  </si>
  <si>
    <t>Circuit MRC E-Rate Eligible Pre-Discount</t>
  </si>
  <si>
    <t>Circuit MRC E-Rate Ineligible</t>
  </si>
  <si>
    <t>Total Cost E-Rate Eligible Years 1-3</t>
  </si>
  <si>
    <t>Total Cost E-Rate Eligible Years 4-5</t>
  </si>
  <si>
    <t>Total Cost E-Rate Ineligible Years 1-3</t>
  </si>
  <si>
    <t>Total Cost E-Rate Ineligible Years 4-5</t>
  </si>
  <si>
    <t>Dedicated Internet Access, 5 Gbps CIR</t>
  </si>
  <si>
    <t>Dedicated Internet Access, 7 Gbps CIR</t>
  </si>
  <si>
    <t>E-Rate Ineligible Combined Total:</t>
  </si>
  <si>
    <t>Internet Services Unit Cost Worksheet</t>
  </si>
  <si>
    <t>A</t>
  </si>
  <si>
    <t>B</t>
  </si>
  <si>
    <t>C</t>
  </si>
  <si>
    <t>Service Address</t>
  </si>
  <si>
    <t>Quantity</t>
  </si>
  <si>
    <t>E-Rate Eligible</t>
  </si>
  <si>
    <t>E-Rate Ineligible</t>
  </si>
  <si>
    <t>Total</t>
  </si>
  <si>
    <t>540 Dyea Ave, JBER, AK, 99505</t>
  </si>
  <si>
    <t>Moves, Adds, and Changes, Non-Recurring Cost</t>
  </si>
  <si>
    <t>Dedicated Internet Access, each additional 0.5 Gbps CIR, up to 10 Gbps CIR, Monthly Recurring Cost</t>
  </si>
  <si>
    <t>Dedicated Internet Access, 1 Gbps CIR, installation charge</t>
  </si>
  <si>
    <t>Dedicated Internet Access, 1 Gbps CIR, Monthly Recurring Cost</t>
  </si>
  <si>
    <t>Installation costs should be reflective of actual, contractual costs for new installations.</t>
  </si>
  <si>
    <t>Est Contract Term Qty</t>
  </si>
  <si>
    <t>Total Cost E-Rate Eligible Year 4</t>
  </si>
  <si>
    <t>Total Cost E-Rate Ineligible Year 4</t>
  </si>
  <si>
    <t>E-Rate Eligible Combined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</si>
</sst>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4" fontId="6" fillId="0" borderId="0" xfId="0" applyNumberFormat="1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3" borderId="1" xfId="0" applyNumberFormat="1" applyFill="1" applyBorder="1" applyProtection="1">
      <protection locked="0"/>
    </xf>
    <xf numFmtId="44" fontId="0" fillId="3" borderId="1" xfId="0" applyNumberFormat="1" applyFill="1" applyBorder="1"/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Protection="1">
      <protection locked="0"/>
    </xf>
    <xf numFmtId="0" fontId="0" fillId="3" borderId="0" xfId="0" applyFill="1"/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/>
    <xf numFmtId="0" fontId="9" fillId="0" borderId="4" xfId="1" applyFont="1" applyBorder="1" applyAlignment="1">
      <alignment horizontal="center"/>
    </xf>
    <xf numFmtId="0" fontId="9" fillId="0" borderId="4" xfId="1" applyFont="1" applyBorder="1"/>
    <xf numFmtId="0" fontId="9" fillId="3" borderId="4" xfId="1" applyFont="1" applyFill="1" applyBorder="1" applyAlignment="1">
      <alignment horizontal="center"/>
    </xf>
    <xf numFmtId="0" fontId="9" fillId="3" borderId="4" xfId="1" applyFont="1" applyFill="1" applyBorder="1"/>
    <xf numFmtId="0" fontId="3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6" fillId="0" borderId="0" xfId="2" applyFont="1" applyProtection="1"/>
    <xf numFmtId="0" fontId="8" fillId="0" borderId="2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44" fontId="9" fillId="0" borderId="3" xfId="1" applyNumberFormat="1" applyFont="1" applyBorder="1" applyProtection="1"/>
    <xf numFmtId="44" fontId="9" fillId="3" borderId="4" xfId="1" applyNumberFormat="1" applyFont="1" applyFill="1" applyBorder="1" applyProtection="1"/>
    <xf numFmtId="0" fontId="2" fillId="2" borderId="0" xfId="1" applyFont="1" applyFill="1"/>
    <xf numFmtId="0" fontId="7" fillId="2" borderId="0" xfId="1" applyFont="1" applyFill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4" fillId="0" borderId="1" xfId="0" applyNumberFormat="1" applyFont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1" xfId="2" applyFont="1" applyBorder="1" applyProtection="1">
      <protection locked="0"/>
    </xf>
    <xf numFmtId="44" fontId="9" fillId="0" borderId="4" xfId="1" applyNumberFormat="1" applyFont="1" applyBorder="1" applyProtection="1">
      <protection locked="0"/>
    </xf>
    <xf numFmtId="44" fontId="9" fillId="3" borderId="4" xfId="1" applyNumberFormat="1" applyFont="1" applyFill="1" applyBorder="1" applyProtection="1">
      <protection locked="0"/>
    </xf>
  </cellXfs>
  <cellStyles count="3">
    <cellStyle name="Currency" xfId="2" builtinId="4"/>
    <cellStyle name="Normal" xfId="0" builtinId="0"/>
    <cellStyle name="Normal 2" xfId="1" xr:uid="{71F4A75A-EE18-3A4E-B49B-35F0F36AC1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tterfield_dane" id="{EDE2F725-51D6-4BCC-9FEF-3B5E69BE1D9B}" userId="S::sutterfield_dane@asdk12.org::915c85a1-0622-4b1c-a760-d5734d456d4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8" dT="2023-11-03T15:51:13.64" personId="{EDE2F725-51D6-4BCC-9FEF-3B5E69BE1D9B}" id="{274794C8-E4AA-47FC-8EE6-04CB78245F61}">
    <text>What is the multiplier? How does this value role up in Years 4 &amp; 5?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9DBF-C4B8-4445-B138-E69C192245D7}">
  <sheetPr>
    <pageSetUpPr fitToPage="1"/>
  </sheetPr>
  <dimension ref="A1:G12"/>
  <sheetViews>
    <sheetView tabSelected="1" view="pageLayout" topLeftCell="B1" zoomScale="110" zoomScaleNormal="100" zoomScalePageLayoutView="110" workbookViewId="0">
      <selection activeCell="B16" sqref="B16"/>
    </sheetView>
  </sheetViews>
  <sheetFormatPr defaultColWidth="26" defaultRowHeight="15.75" x14ac:dyDescent="0.25"/>
  <cols>
    <col min="1" max="1" width="5.125" bestFit="1" customWidth="1"/>
    <col min="2" max="2" width="76.5" customWidth="1"/>
    <col min="3" max="3" width="26.125" customWidth="1"/>
    <col min="4" max="7" width="21.875" customWidth="1"/>
  </cols>
  <sheetData>
    <row r="1" spans="1:7" x14ac:dyDescent="0.25">
      <c r="A1" s="38" t="s">
        <v>15</v>
      </c>
      <c r="B1" s="39"/>
      <c r="C1" s="39"/>
      <c r="D1" s="39"/>
      <c r="E1" s="39"/>
      <c r="F1" s="39"/>
      <c r="G1" s="39"/>
    </row>
    <row r="2" spans="1:7" x14ac:dyDescent="0.25">
      <c r="A2" s="19"/>
      <c r="B2" s="20"/>
      <c r="C2" s="20"/>
      <c r="D2" s="21"/>
      <c r="E2" s="34" t="s">
        <v>16</v>
      </c>
      <c r="F2" s="34" t="s">
        <v>17</v>
      </c>
      <c r="G2" s="34" t="s">
        <v>18</v>
      </c>
    </row>
    <row r="3" spans="1:7" x14ac:dyDescent="0.25">
      <c r="A3" s="22" t="s">
        <v>0</v>
      </c>
      <c r="B3" s="23" t="s">
        <v>1</v>
      </c>
      <c r="C3" s="23" t="s">
        <v>19</v>
      </c>
      <c r="D3" s="24" t="s">
        <v>20</v>
      </c>
      <c r="E3" s="35" t="s">
        <v>21</v>
      </c>
      <c r="F3" s="35" t="s">
        <v>22</v>
      </c>
      <c r="G3" s="35" t="s">
        <v>23</v>
      </c>
    </row>
    <row r="4" spans="1:7" x14ac:dyDescent="0.25">
      <c r="A4" s="25">
        <v>1</v>
      </c>
      <c r="B4" s="26" t="s">
        <v>27</v>
      </c>
      <c r="C4" s="26" t="s">
        <v>24</v>
      </c>
      <c r="D4" s="25">
        <v>1</v>
      </c>
      <c r="E4" s="45">
        <v>0</v>
      </c>
      <c r="F4" s="45">
        <v>0</v>
      </c>
      <c r="G4" s="36">
        <f>SUM(E4:F4)</f>
        <v>0</v>
      </c>
    </row>
    <row r="5" spans="1:7" x14ac:dyDescent="0.25">
      <c r="A5" s="27">
        <v>2</v>
      </c>
      <c r="B5" s="28" t="s">
        <v>28</v>
      </c>
      <c r="C5" s="26" t="s">
        <v>24</v>
      </c>
      <c r="D5" s="27">
        <v>1</v>
      </c>
      <c r="E5" s="45">
        <v>0</v>
      </c>
      <c r="F5" s="45">
        <v>0</v>
      </c>
      <c r="G5" s="36">
        <f>SUM(E5:F5)</f>
        <v>0</v>
      </c>
    </row>
    <row r="6" spans="1:7" x14ac:dyDescent="0.25">
      <c r="A6" s="29"/>
      <c r="B6" s="30"/>
      <c r="C6" s="30"/>
      <c r="D6" s="29"/>
      <c r="E6" s="46"/>
      <c r="F6" s="46"/>
      <c r="G6" s="37"/>
    </row>
    <row r="7" spans="1:7" x14ac:dyDescent="0.25">
      <c r="A7" s="27">
        <v>3</v>
      </c>
      <c r="B7" s="28" t="s">
        <v>26</v>
      </c>
      <c r="C7" s="26" t="s">
        <v>24</v>
      </c>
      <c r="D7" s="27">
        <v>1</v>
      </c>
      <c r="E7" s="45">
        <v>0</v>
      </c>
      <c r="F7" s="45">
        <v>0</v>
      </c>
      <c r="G7" s="36">
        <f>SUM(E7:F7)</f>
        <v>0</v>
      </c>
    </row>
    <row r="8" spans="1:7" x14ac:dyDescent="0.25">
      <c r="A8" s="29"/>
      <c r="B8" s="30"/>
      <c r="C8" s="30"/>
      <c r="D8" s="29"/>
      <c r="E8" s="46"/>
      <c r="F8" s="46"/>
      <c r="G8" s="37"/>
    </row>
    <row r="9" spans="1:7" x14ac:dyDescent="0.25">
      <c r="A9" s="27">
        <v>4</v>
      </c>
      <c r="B9" s="28" t="s">
        <v>25</v>
      </c>
      <c r="C9" s="26" t="s">
        <v>24</v>
      </c>
      <c r="D9" s="27">
        <v>1</v>
      </c>
      <c r="E9" s="45">
        <v>0</v>
      </c>
      <c r="F9" s="45">
        <v>0</v>
      </c>
      <c r="G9" s="36">
        <f>SUM(E9:F9)</f>
        <v>0</v>
      </c>
    </row>
    <row r="10" spans="1:7" x14ac:dyDescent="0.25">
      <c r="A10" s="17"/>
      <c r="B10" s="17"/>
      <c r="C10" s="17"/>
      <c r="D10" s="17"/>
      <c r="E10" s="17"/>
      <c r="F10" s="17"/>
      <c r="G10" s="17"/>
    </row>
    <row r="11" spans="1:7" x14ac:dyDescent="0.25">
      <c r="A11" s="31" t="s">
        <v>2</v>
      </c>
    </row>
    <row r="12" spans="1:7" x14ac:dyDescent="0.25">
      <c r="A12" s="4" t="s">
        <v>29</v>
      </c>
    </row>
  </sheetData>
  <sheetProtection algorithmName="SHA-512" hashValue="TMzpc+PVcOVk1CWsa7tgxdm0/hrQ8i5SR1+tvX9rpQJs2lcGS4F1kdfIyUaaISvsNyH1JmK57DuV9qL0QyhBcA==" saltValue="Q7zIs01AHUvOWRI7jt1F1Q==" spinCount="100000" sheet="1" objects="1" scenarios="1"/>
  <mergeCells count="1">
    <mergeCell ref="A1:G1"/>
  </mergeCells>
  <pageMargins left="0.7" right="0.7" top="0.75" bottom="0.75" header="0.3" footer="0.3"/>
  <pageSetup scale="58" orientation="landscape" horizontalDpi="300" verticalDpi="300" r:id="rId1"/>
  <headerFooter>
    <oddHeader>&amp;L&amp;"Arial,Regular"&amp;10&amp;K000000ANCHORAGE SCHOOL DISTRICT
RFP 2024-604 Communication Services&amp;C&amp;"Arial,Bold"&amp;10&amp;K000000ATTACHMENT I
&amp;UINTERNET SERVICES
UNIT COST WORKSHEET</oddHeader>
    <oddFooter>&amp;L
&amp;R&amp;"Arial,Regular"&amp;10&amp;K000000ATTACHMENT I -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B5121-0630-F840-968B-80F7CFC55BC4}">
  <sheetPr>
    <pageSetUpPr fitToPage="1"/>
  </sheetPr>
  <dimension ref="A1:K12"/>
  <sheetViews>
    <sheetView zoomScaleNormal="100" zoomScalePageLayoutView="130" workbookViewId="0">
      <selection activeCell="D8" sqref="D8:K8"/>
    </sheetView>
  </sheetViews>
  <sheetFormatPr defaultColWidth="26" defaultRowHeight="15.75" x14ac:dyDescent="0.25"/>
  <cols>
    <col min="1" max="1" width="5.125" bestFit="1" customWidth="1"/>
    <col min="2" max="2" width="40.375" bestFit="1" customWidth="1"/>
    <col min="3" max="3" width="16.625" style="3" customWidth="1"/>
    <col min="4" max="11" width="16.625" customWidth="1"/>
  </cols>
  <sheetData>
    <row r="1" spans="1:11" s="9" customFormat="1" ht="60" customHeight="1" x14ac:dyDescent="0.25">
      <c r="A1" s="7" t="s">
        <v>0</v>
      </c>
      <c r="B1" s="8" t="s">
        <v>1</v>
      </c>
      <c r="C1" s="7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10</v>
      </c>
      <c r="J1" s="6" t="s">
        <v>9</v>
      </c>
      <c r="K1" s="6" t="s">
        <v>11</v>
      </c>
    </row>
    <row r="2" spans="1:11" x14ac:dyDescent="0.25">
      <c r="A2" s="2">
        <v>1</v>
      </c>
      <c r="B2" s="1" t="s">
        <v>12</v>
      </c>
      <c r="C2" s="5">
        <v>2</v>
      </c>
      <c r="D2" s="42">
        <v>0</v>
      </c>
      <c r="E2" s="43">
        <v>0</v>
      </c>
      <c r="F2" s="43">
        <v>0</v>
      </c>
      <c r="G2" s="43">
        <v>0</v>
      </c>
      <c r="H2" s="43">
        <f>SUM(D2,F2)</f>
        <v>0</v>
      </c>
      <c r="I2" s="43">
        <f>SUM(E2,G2)</f>
        <v>0</v>
      </c>
      <c r="J2" s="13"/>
      <c r="K2" s="13"/>
    </row>
    <row r="3" spans="1:11" x14ac:dyDescent="0.25">
      <c r="A3" s="11"/>
      <c r="B3" s="12"/>
      <c r="C3" s="11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2">
        <v>2</v>
      </c>
      <c r="B4" s="1" t="s">
        <v>13</v>
      </c>
      <c r="C4" s="5">
        <v>2</v>
      </c>
      <c r="D4" s="42">
        <v>0</v>
      </c>
      <c r="E4" s="43">
        <v>0</v>
      </c>
      <c r="F4" s="43">
        <v>0</v>
      </c>
      <c r="G4" s="43">
        <v>0</v>
      </c>
      <c r="H4" s="13"/>
      <c r="I4" s="13"/>
      <c r="J4" s="43">
        <f>SUM(D4,F4)</f>
        <v>0</v>
      </c>
      <c r="K4" s="43">
        <f>SUM(E4,G4)</f>
        <v>0</v>
      </c>
    </row>
    <row r="5" spans="1:11" x14ac:dyDescent="0.25">
      <c r="A5" s="11"/>
      <c r="B5" s="12"/>
      <c r="C5" s="15"/>
      <c r="D5" s="16"/>
      <c r="E5" s="13"/>
      <c r="F5" s="13"/>
      <c r="G5" s="13"/>
      <c r="H5" s="14"/>
      <c r="I5" s="14"/>
      <c r="J5" s="14"/>
      <c r="K5" s="14"/>
    </row>
    <row r="6" spans="1:11" x14ac:dyDescent="0.25">
      <c r="G6" s="18"/>
      <c r="H6" s="10"/>
      <c r="I6" s="10"/>
      <c r="J6" s="10"/>
      <c r="K6" s="10"/>
    </row>
    <row r="7" spans="1:11" ht="31.5" x14ac:dyDescent="0.25">
      <c r="A7" s="7" t="s">
        <v>0</v>
      </c>
      <c r="B7" s="8" t="s">
        <v>1</v>
      </c>
      <c r="C7" s="32" t="s">
        <v>30</v>
      </c>
      <c r="D7" s="6"/>
      <c r="E7" s="6"/>
      <c r="F7" s="6"/>
      <c r="G7" s="6"/>
      <c r="H7" s="6"/>
      <c r="I7" s="6"/>
      <c r="J7" s="6" t="s">
        <v>31</v>
      </c>
      <c r="K7" s="6" t="s">
        <v>32</v>
      </c>
    </row>
    <row r="8" spans="1:11" x14ac:dyDescent="0.25">
      <c r="A8" s="2">
        <v>3</v>
      </c>
      <c r="B8" s="1" t="s">
        <v>25</v>
      </c>
      <c r="C8" s="2">
        <v>2</v>
      </c>
      <c r="D8" s="44">
        <v>0</v>
      </c>
      <c r="E8" s="44">
        <v>0</v>
      </c>
      <c r="F8" s="44">
        <v>0</v>
      </c>
      <c r="G8" s="44">
        <v>0</v>
      </c>
      <c r="H8" s="13"/>
      <c r="I8" s="13"/>
      <c r="J8" s="44">
        <v>0</v>
      </c>
      <c r="K8" s="44">
        <v>0</v>
      </c>
    </row>
    <row r="11" spans="1:11" x14ac:dyDescent="0.25">
      <c r="A11" s="4" t="s">
        <v>2</v>
      </c>
      <c r="I11" s="40" t="s">
        <v>33</v>
      </c>
      <c r="J11" s="40"/>
      <c r="K11" s="33">
        <v>0</v>
      </c>
    </row>
    <row r="12" spans="1:11" x14ac:dyDescent="0.25">
      <c r="A12" s="4" t="s">
        <v>29</v>
      </c>
      <c r="I12" s="40" t="s">
        <v>14</v>
      </c>
      <c r="J12" s="41"/>
      <c r="K12" s="33">
        <v>0</v>
      </c>
    </row>
  </sheetData>
  <sheetProtection algorithmName="SHA-512" hashValue="Kk28jNnimPItjEnJ2SXz3U8HkV0688GzEKKwYhtowq7mpzDeETJYDlDXP4wjlxKoVxRe4p1g/DSIgcCj9SyZFg==" saltValue="9OEmZ3Uoed6IbfAJQ6wGjg==" spinCount="100000" sheet="1" objects="1" scenarios="1"/>
  <mergeCells count="2">
    <mergeCell ref="I11:J11"/>
    <mergeCell ref="I12:J12"/>
  </mergeCells>
  <pageMargins left="0.7" right="0.7" top="0.75" bottom="0.75" header="0.3" footer="0.3"/>
  <pageSetup scale="57" orientation="landscape" r:id="rId1"/>
  <headerFooter>
    <oddHeader>&amp;L&amp;"Arial,Regular"&amp;10&amp;K000000ANCHORAGE SCHOOL DISTRICT
RFP 2024-604 Communication Services&amp;C&amp;"Arial,Bold"&amp;10&amp;K000000ATTACHMENT J
&amp;UINTERNET FEE PROPOSAL DETAIL</oddHeader>
    <oddFooter>&amp;R&amp;"Arial,Regular"&amp;10&amp;K000000ATTACHMENT J - 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5691F55082C46A79D9761EFA63542" ma:contentTypeVersion="22" ma:contentTypeDescription="Create a new document." ma:contentTypeScope="" ma:versionID="d5609eb760482dd306eb67bd7f671b1b">
  <xsd:schema xmlns:xsd="http://www.w3.org/2001/XMLSchema" xmlns:xs="http://www.w3.org/2001/XMLSchema" xmlns:p="http://schemas.microsoft.com/office/2006/metadata/properties" xmlns:ns1="http://schemas.microsoft.com/sharepoint/v3" xmlns:ns2="ebc7b460-634c-4113-9c91-af6863f6dbad" xmlns:ns3="e6d358dc-4da2-4917-bfe1-ad05d1651b81" targetNamespace="http://schemas.microsoft.com/office/2006/metadata/properties" ma:root="true" ma:fieldsID="62a4b7bacf5d3c1f8edfdaf091bf5007" ns1:_="" ns2:_="" ns3:_="">
    <xsd:import namespace="http://schemas.microsoft.com/sharepoint/v3"/>
    <xsd:import namespace="ebc7b460-634c-4113-9c91-af6863f6dbad"/>
    <xsd:import namespace="e6d358dc-4da2-4917-bfe1-ad05d1651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7b460-634c-4113-9c91-af6863f6d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d8b10b-5dc1-48bf-af06-c1aa3eff33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358dc-4da2-4917-bfe1-ad05d1651b8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c98f29-2d43-4966-8ca4-5a45abf0aaeb}" ma:internalName="TaxCatchAll" ma:showField="CatchAllData" ma:web="e6d358dc-4da2-4917-bfe1-ad05d1651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93DC20-399F-4635-8F2F-4DCF5C2E7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c7b460-634c-4113-9c91-af6863f6dbad"/>
    <ds:schemaRef ds:uri="e6d358dc-4da2-4917-bfe1-ad05d1651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E04469-D3F0-4794-B5C3-97834C1F2C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I</vt:lpstr>
      <vt:lpstr>Attachment 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Johnson_Jack</dc:creator>
  <cp:keywords/>
  <dc:description/>
  <cp:lastModifiedBy>woods_mary</cp:lastModifiedBy>
  <cp:revision/>
  <cp:lastPrinted>2023-11-02T22:36:04Z</cp:lastPrinted>
  <dcterms:created xsi:type="dcterms:W3CDTF">2023-10-10T22:45:56Z</dcterms:created>
  <dcterms:modified xsi:type="dcterms:W3CDTF">2023-12-08T20:09:58Z</dcterms:modified>
  <cp:category/>
  <cp:contentStatus/>
</cp:coreProperties>
</file>