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asdk12ak.sharepoint.com/sites/PurchasingDrive/Shared Documents/SOLIC/2025/ITB/ITB_2025-509 EXPENDABLES 3RD QTR/VETTING/"/>
    </mc:Choice>
  </mc:AlternateContent>
  <xr:revisionPtr revIDLastSave="180" documentId="13_ncr:1_{AC37E630-171E-426B-9C91-17979C0E6B5A}" xr6:coauthVersionLast="47" xr6:coauthVersionMax="47" xr10:uidLastSave="{9BCF2CCF-E9CB-4DCA-8C53-94143EBCCD04}"/>
  <bookViews>
    <workbookView xWindow="-16815" yWindow="-16320" windowWidth="29040" windowHeight="15840" xr2:uid="{00000000-000D-0000-FFFF-FFFF00000000}"/>
  </bookViews>
  <sheets>
    <sheet name="Q3  Order" sheetId="2" r:id="rId1"/>
  </sheets>
  <definedNames>
    <definedName name="_xlnm.Print_Area" localSheetId="0">'Q3  Order'!$A$1:$H$157</definedName>
    <definedName name="_xlnm.Print_Titles" localSheetId="0">'Q3  Order'!$1:$1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61" i="2"/>
  <c r="D2" i="2"/>
  <c r="D78" i="2" l="1"/>
</calcChain>
</file>

<file path=xl/sharedStrings.xml><?xml version="1.0" encoding="utf-8"?>
<sst xmlns="http://schemas.openxmlformats.org/spreadsheetml/2006/main" count="245" uniqueCount="111">
  <si>
    <t>1 roll/cs</t>
  </si>
  <si>
    <t>1000/cs</t>
  </si>
  <si>
    <t>Chix #8250</t>
  </si>
  <si>
    <t>Mercantile "Econ" #97101</t>
  </si>
  <si>
    <t>Marcal #5107</t>
  </si>
  <si>
    <t>PAN LINERS, 16 1/2" x 24 1/2", 27#</t>
  </si>
  <si>
    <t>TOWELS, Disposable</t>
  </si>
  <si>
    <t>Dixie #L010</t>
  </si>
  <si>
    <t>Unit</t>
  </si>
  <si>
    <t>Zenith #27</t>
  </si>
  <si>
    <t xml:space="preserve">Georgia Pacific #29414  </t>
  </si>
  <si>
    <t>EcoBake #030010</t>
  </si>
  <si>
    <t>Oliver #61075</t>
  </si>
  <si>
    <t>GP #332-01</t>
  </si>
  <si>
    <t>Form Plastics #97865100 DPCP</t>
  </si>
  <si>
    <t>Oliver Packaging #60993</t>
  </si>
  <si>
    <t>Pactiv #PCS5613RR2 (500CT)</t>
  </si>
  <si>
    <t>CS</t>
  </si>
  <si>
    <t xml:space="preserve">Item No. </t>
  </si>
  <si>
    <t xml:space="preserve">NO SUBSTITUTIONS </t>
  </si>
  <si>
    <t>NO SUBSTITUTIONS</t>
  </si>
  <si>
    <t>Stock Code</t>
  </si>
  <si>
    <t>Printed Film Pricing, 4 Color Process, White and 6 other colors (11 Colors)</t>
  </si>
  <si>
    <t>When plates get made they need to be able to be run on all film produced for ASD.</t>
  </si>
  <si>
    <t>Description</t>
  </si>
  <si>
    <t>GPQ # 24051610000</t>
  </si>
  <si>
    <t>High temps inks Food grade / 100% varnish</t>
  </si>
  <si>
    <t>Average rolls weighs 10.5 LBS.</t>
  </si>
  <si>
    <t>FILM, Heat Seal, 5 1/4"</t>
  </si>
  <si>
    <t>LB</t>
  </si>
  <si>
    <t>NAPKIN, Dispenser Type, Banded</t>
  </si>
  <si>
    <t>80 rolls /  pallet</t>
  </si>
  <si>
    <t>Classic stoneware; 500/CT</t>
  </si>
  <si>
    <t>Disposable, molded board construction</t>
  </si>
  <si>
    <t>Prime Source #7500 3991, 60 / pallet</t>
  </si>
  <si>
    <t>NetChoice, 151323, 20/125 CT</t>
  </si>
  <si>
    <t>NetChoice, 01362, 20/125 CT</t>
  </si>
  <si>
    <t>Dart/Solo, # P550N, 10/250CT</t>
  </si>
  <si>
    <t>Dart #PL4N, 20/125 CT</t>
  </si>
  <si>
    <t>5 1/4" x 5100', 50 gauge 3" core</t>
  </si>
  <si>
    <t>Plastic Connections PET Film Type 5GCA, 83 average roll</t>
  </si>
  <si>
    <t xml:space="preserve">Tork (SCA)  #D3052B, Pallet 24 CT  </t>
  </si>
  <si>
    <t>SPORK, Medium Weight</t>
  </si>
  <si>
    <t>Bulk pack</t>
  </si>
  <si>
    <t>PPT #PT108BR-S900 (900 CT), 24/pallet</t>
  </si>
  <si>
    <t>Powder free</t>
  </si>
  <si>
    <t>Approved Products:</t>
  </si>
  <si>
    <t>Ambitex, Medium, VSD5201 10/100CT</t>
  </si>
  <si>
    <t>Ambitex, Large, VLG5201 10/100CT</t>
  </si>
  <si>
    <t>Ambitex, X Large, VXL5201 10/100CT</t>
  </si>
  <si>
    <t>YR Foods (Nutribon) # 3647, 1000CT</t>
  </si>
  <si>
    <t>Glove, Vinyl, X-Large</t>
  </si>
  <si>
    <t>Kimberly Clark (Wypall) #6053  200/cs</t>
  </si>
  <si>
    <t>Kimberly Clark (Wypall) #6280  150/cs</t>
  </si>
  <si>
    <t>#8 size</t>
  </si>
  <si>
    <t>4/500/cs</t>
  </si>
  <si>
    <t>Kraft #13200206  500/cs</t>
  </si>
  <si>
    <t>International Paper Bags #728215535</t>
  </si>
  <si>
    <t>Duro Bag # 598797 / 13819,  1 / 500CT</t>
  </si>
  <si>
    <t>8# Brown Plain Bags, # 15819</t>
  </si>
  <si>
    <t>NetSource, NC40613, 1000CT</t>
  </si>
  <si>
    <t>Novolex Holdings, #DU18408. 500CT</t>
  </si>
  <si>
    <t>COLD TRAY</t>
  </si>
  <si>
    <t>Platinum GPG43-50g GSM</t>
  </si>
  <si>
    <t>Asean Corp, # AT009, 500CT, 32/PALLET</t>
  </si>
  <si>
    <t>Northwest Napkin, #713WUSP,</t>
  </si>
  <si>
    <t>Panhandlers # 304985034, 100CT</t>
  </si>
  <si>
    <t>Substitutions with approval</t>
  </si>
  <si>
    <t>Kant Leek, #RP2008, 4/250CS</t>
  </si>
  <si>
    <t>Specialty Quality, # SQP7802, 4/250CS</t>
  </si>
  <si>
    <t>PACTIV, # YFWQWCH</t>
  </si>
  <si>
    <t>Huhtamaki #21114, 240 CT, 42/pallet</t>
  </si>
  <si>
    <t>Job Select, 102-204, 108/100Ct</t>
  </si>
  <si>
    <t>Job Select, 102-216, 108/100Ct</t>
  </si>
  <si>
    <t>Job Select, 102-218, 108/100Ct</t>
  </si>
  <si>
    <t>Full Pan - 34" x 25"</t>
  </si>
  <si>
    <t>690499 - White spec</t>
  </si>
  <si>
    <t>Sabert, #4108240300, 300CT, 70/Pallet</t>
  </si>
  <si>
    <t>7" x 13.5", 1 ply, 10,000CT</t>
  </si>
  <si>
    <t>Team Three Group # 487235</t>
  </si>
  <si>
    <t>Q3 Order</t>
  </si>
  <si>
    <t>Ammex XL, #4787042 (VPF68100), Box/100</t>
  </si>
  <si>
    <t>Ammex L, #3614707 (VPF66100), Box/100</t>
  </si>
  <si>
    <t>Ammex M, #3614716 (VPF64100), Box/100</t>
  </si>
  <si>
    <t>Two shipments</t>
  </si>
  <si>
    <t>Ovenable Roasting Bags, up to 400 degrees</t>
  </si>
  <si>
    <t>Hot hold safe up to one hour</t>
  </si>
  <si>
    <t>Approved product: WCP #VSC08G, 1,000ct</t>
  </si>
  <si>
    <t>Food Container Plain, 8oz</t>
  </si>
  <si>
    <t>Approved product: WCP #SPPFCLID8, 1,000ct</t>
  </si>
  <si>
    <t>BOWL, Pulp 24 oz Round</t>
  </si>
  <si>
    <t>TRAY, One (1) Compartment, 5" x 6 1/2" x 1 1/2</t>
  </si>
  <si>
    <t>TRAY, Five (5) Compartment</t>
  </si>
  <si>
    <t>CUP, 8 oz, Hot</t>
  </si>
  <si>
    <t>LID, 8oz Hot</t>
  </si>
  <si>
    <t>GLOVES, Vinyl, Medium</t>
  </si>
  <si>
    <t>GLOVES, Vinyl, Large</t>
  </si>
  <si>
    <t>BAG, Lunch, Brown</t>
  </si>
  <si>
    <t>TRAY, 2# Paper</t>
  </si>
  <si>
    <t>ROASTING BAG, Nylon</t>
  </si>
  <si>
    <t>SUBSTITUTIONS WITH APPROVAL</t>
  </si>
  <si>
    <t>Unit Price</t>
  </si>
  <si>
    <t>Extended Price</t>
  </si>
  <si>
    <t>Unit Price:</t>
  </si>
  <si>
    <t>Manufacturer:</t>
  </si>
  <si>
    <t>Item No.:</t>
  </si>
  <si>
    <t>Delivery Time:</t>
  </si>
  <si>
    <t>Case Pack Size:</t>
  </si>
  <si>
    <t>Minimum Required:</t>
  </si>
  <si>
    <t>CUP, Cold 5.5 oz</t>
  </si>
  <si>
    <t>LID, Cold 5.5 oz  Flat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</si>
</sst>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&quot;$&quot;#,##0.00"/>
  </numFmts>
  <fonts count="12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11"/>
      <name val="Garamond"/>
      <family val="1"/>
    </font>
    <font>
      <sz val="10"/>
      <name val="Arial"/>
      <family val="2"/>
    </font>
    <font>
      <b/>
      <sz val="11"/>
      <name val="Garamond"/>
      <family val="1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Garamond"/>
      <family val="1"/>
    </font>
    <font>
      <sz val="11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1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1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" fontId="5" fillId="0" borderId="7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" fontId="5" fillId="0" borderId="9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vertical="center" wrapText="1"/>
    </xf>
    <xf numFmtId="0" fontId="9" fillId="0" borderId="8" xfId="0" applyFont="1" applyBorder="1"/>
    <xf numFmtId="0" fontId="10" fillId="0" borderId="8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 wrapText="1"/>
      <protection locked="0"/>
    </xf>
    <xf numFmtId="0" fontId="5" fillId="0" borderId="8" xfId="0" applyFont="1" applyBorder="1"/>
    <xf numFmtId="165" fontId="11" fillId="0" borderId="8" xfId="0" applyNumberFormat="1" applyFont="1" applyBorder="1" applyProtection="1">
      <protection locked="0"/>
    </xf>
    <xf numFmtId="0" fontId="5" fillId="0" borderId="9" xfId="0" applyFont="1" applyBorder="1"/>
    <xf numFmtId="0" fontId="5" fillId="0" borderId="6" xfId="0" applyFont="1" applyBorder="1"/>
    <xf numFmtId="0" fontId="7" fillId="0" borderId="8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0">
    <cellStyle name="Comma 2" xfId="2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  <cellStyle name="Normal 2 2 2" xfId="7" xr:uid="{00000000-0005-0000-0000-000005000000}"/>
    <cellStyle name="Normal 2 3" xfId="5" xr:uid="{00000000-0005-0000-0000-000006000000}"/>
    <cellStyle name="Normal 2 3 2" xfId="9" xr:uid="{00000000-0005-0000-0000-000007000000}"/>
    <cellStyle name="Normal 3" xfId="4" xr:uid="{00000000-0005-0000-0000-000008000000}"/>
    <cellStyle name="Normal 3 2" xfId="8" xr:uid="{00000000-0005-0000-0000-000009000000}"/>
    <cellStyle name="Normal 5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7"/>
  <sheetViews>
    <sheetView tabSelected="1" zoomScale="80" zoomScaleNormal="80" zoomScaleSheetLayoutView="80" zoomScalePageLayoutView="70" workbookViewId="0">
      <selection activeCell="H10" sqref="H10"/>
    </sheetView>
  </sheetViews>
  <sheetFormatPr defaultColWidth="11.453125" defaultRowHeight="14.5"/>
  <cols>
    <col min="1" max="1" width="9" style="15" customWidth="1"/>
    <col min="2" max="2" width="7.453125" style="16" customWidth="1"/>
    <col min="3" max="3" width="20.1796875" style="16" hidden="1" customWidth="1"/>
    <col min="4" max="4" width="28.54296875" style="17" customWidth="1"/>
    <col min="5" max="5" width="79.54296875" style="18" customWidth="1"/>
    <col min="6" max="6" width="18.453125" style="4" bestFit="1" customWidth="1"/>
    <col min="7" max="7" width="12.7265625" style="4" customWidth="1"/>
    <col min="8" max="8" width="14.81640625" style="4" customWidth="1"/>
    <col min="9" max="16384" width="11.453125" style="4"/>
  </cols>
  <sheetData>
    <row r="1" spans="1:8" s="5" customFormat="1">
      <c r="A1" s="35" t="s">
        <v>18</v>
      </c>
      <c r="B1" s="56" t="s">
        <v>8</v>
      </c>
      <c r="C1" s="36" t="s">
        <v>21</v>
      </c>
      <c r="D1" s="37" t="s">
        <v>80</v>
      </c>
      <c r="E1" s="34" t="s">
        <v>24</v>
      </c>
      <c r="F1" s="49"/>
      <c r="G1" s="50" t="s">
        <v>101</v>
      </c>
      <c r="H1" s="51" t="s">
        <v>102</v>
      </c>
    </row>
    <row r="2" spans="1:8">
      <c r="A2" s="6">
        <v>1</v>
      </c>
      <c r="B2" s="46" t="s">
        <v>17</v>
      </c>
      <c r="C2" s="7">
        <v>690490</v>
      </c>
      <c r="D2" s="1">
        <f>24*4</f>
        <v>96</v>
      </c>
      <c r="E2" s="2" t="s">
        <v>30</v>
      </c>
      <c r="F2" s="52" t="s">
        <v>103</v>
      </c>
      <c r="G2" s="53"/>
      <c r="H2" s="53"/>
    </row>
    <row r="3" spans="1:8">
      <c r="A3" s="21"/>
      <c r="B3" s="38"/>
      <c r="C3" s="9"/>
      <c r="D3" s="27"/>
      <c r="E3" s="30" t="s">
        <v>78</v>
      </c>
      <c r="F3" s="52" t="s">
        <v>104</v>
      </c>
      <c r="G3" s="57"/>
      <c r="H3" s="57"/>
    </row>
    <row r="4" spans="1:8">
      <c r="A4" s="22"/>
      <c r="B4" s="25"/>
      <c r="C4" s="10"/>
      <c r="D4" s="28"/>
      <c r="E4" s="31" t="s">
        <v>79</v>
      </c>
      <c r="F4" s="52" t="s">
        <v>105</v>
      </c>
      <c r="G4" s="57"/>
      <c r="H4" s="57"/>
    </row>
    <row r="5" spans="1:8">
      <c r="A5" s="22"/>
      <c r="B5" s="39"/>
      <c r="C5" s="9"/>
      <c r="D5" s="28"/>
      <c r="E5" s="31" t="s">
        <v>13</v>
      </c>
      <c r="F5" s="52" t="s">
        <v>106</v>
      </c>
      <c r="G5" s="57"/>
      <c r="H5" s="57"/>
    </row>
    <row r="6" spans="1:8">
      <c r="A6" s="22"/>
      <c r="B6" s="39"/>
      <c r="C6" s="9"/>
      <c r="D6" s="28"/>
      <c r="E6" s="31" t="s">
        <v>41</v>
      </c>
      <c r="F6" s="52" t="s">
        <v>107</v>
      </c>
      <c r="G6" s="57"/>
      <c r="H6" s="57"/>
    </row>
    <row r="7" spans="1:8">
      <c r="A7" s="22"/>
      <c r="B7" s="39"/>
      <c r="C7" s="9"/>
      <c r="D7" s="28"/>
      <c r="E7" s="31" t="s">
        <v>65</v>
      </c>
      <c r="F7" s="52" t="s">
        <v>108</v>
      </c>
      <c r="G7" s="57"/>
      <c r="H7" s="57"/>
    </row>
    <row r="8" spans="1:8">
      <c r="A8" s="22"/>
      <c r="B8" s="39"/>
      <c r="C8" s="9"/>
      <c r="D8" s="28"/>
      <c r="E8" s="32" t="s">
        <v>19</v>
      </c>
      <c r="G8" s="58"/>
      <c r="H8" s="59"/>
    </row>
    <row r="9" spans="1:8">
      <c r="A9" s="23"/>
      <c r="B9" s="40"/>
      <c r="C9" s="9"/>
      <c r="D9" s="29"/>
      <c r="E9" s="41"/>
      <c r="G9" s="60"/>
      <c r="H9" s="61"/>
    </row>
    <row r="10" spans="1:8">
      <c r="A10" s="6">
        <v>2</v>
      </c>
      <c r="B10" s="46" t="s">
        <v>17</v>
      </c>
      <c r="C10" s="7">
        <v>690480</v>
      </c>
      <c r="D10" s="1">
        <v>120</v>
      </c>
      <c r="E10" s="2" t="s">
        <v>5</v>
      </c>
      <c r="F10" s="52" t="s">
        <v>103</v>
      </c>
      <c r="G10" s="53"/>
      <c r="H10" s="53"/>
    </row>
    <row r="11" spans="1:8">
      <c r="A11" s="21"/>
      <c r="B11" s="42"/>
      <c r="C11" s="11"/>
      <c r="D11" s="27"/>
      <c r="E11" s="30" t="s">
        <v>1</v>
      </c>
      <c r="F11" s="52" t="s">
        <v>104</v>
      </c>
      <c r="G11" s="57"/>
      <c r="H11" s="57"/>
    </row>
    <row r="12" spans="1:8">
      <c r="A12" s="22"/>
      <c r="B12" s="25"/>
      <c r="C12" s="10"/>
      <c r="D12" s="28"/>
      <c r="E12" s="31" t="s">
        <v>7</v>
      </c>
      <c r="F12" s="52" t="s">
        <v>105</v>
      </c>
      <c r="G12" s="57"/>
      <c r="H12" s="57"/>
    </row>
    <row r="13" spans="1:8">
      <c r="A13" s="22"/>
      <c r="B13" s="39"/>
      <c r="C13" s="9"/>
      <c r="D13" s="28"/>
      <c r="E13" s="31" t="s">
        <v>4</v>
      </c>
      <c r="F13" s="52" t="s">
        <v>106</v>
      </c>
      <c r="G13" s="57"/>
      <c r="H13" s="57"/>
    </row>
    <row r="14" spans="1:8">
      <c r="A14" s="22"/>
      <c r="B14" s="39"/>
      <c r="C14" s="9"/>
      <c r="D14" s="28"/>
      <c r="E14" s="31" t="s">
        <v>34</v>
      </c>
      <c r="F14" s="52" t="s">
        <v>107</v>
      </c>
      <c r="G14" s="57"/>
      <c r="H14" s="57"/>
    </row>
    <row r="15" spans="1:8">
      <c r="A15" s="22"/>
      <c r="B15" s="39"/>
      <c r="C15" s="9"/>
      <c r="D15" s="28"/>
      <c r="E15" s="31" t="s">
        <v>9</v>
      </c>
      <c r="F15" s="52" t="s">
        <v>108</v>
      </c>
      <c r="G15" s="57"/>
      <c r="H15" s="57"/>
    </row>
    <row r="16" spans="1:8">
      <c r="A16" s="22"/>
      <c r="B16" s="39"/>
      <c r="C16" s="9"/>
      <c r="D16" s="28"/>
      <c r="E16" s="31" t="s">
        <v>11</v>
      </c>
      <c r="G16" s="58"/>
      <c r="H16" s="59"/>
    </row>
    <row r="17" spans="1:8">
      <c r="A17" s="22"/>
      <c r="B17" s="39"/>
      <c r="C17" s="9"/>
      <c r="D17" s="28"/>
      <c r="E17" s="31" t="s">
        <v>25</v>
      </c>
      <c r="G17" s="68"/>
      <c r="H17" s="69"/>
    </row>
    <row r="18" spans="1:8">
      <c r="A18" s="22"/>
      <c r="B18" s="39"/>
      <c r="C18" s="9"/>
      <c r="D18" s="28"/>
      <c r="E18" s="32" t="s">
        <v>19</v>
      </c>
      <c r="G18" s="68"/>
      <c r="H18" s="69"/>
    </row>
    <row r="19" spans="1:8">
      <c r="A19" s="23"/>
      <c r="B19" s="40"/>
      <c r="C19" s="9"/>
      <c r="D19" s="29"/>
      <c r="E19" s="33"/>
      <c r="G19" s="60"/>
      <c r="H19" s="61"/>
    </row>
    <row r="20" spans="1:8">
      <c r="A20" s="6">
        <v>3</v>
      </c>
      <c r="B20" s="46" t="s">
        <v>17</v>
      </c>
      <c r="C20" s="7">
        <v>690074</v>
      </c>
      <c r="D20" s="1">
        <v>120</v>
      </c>
      <c r="E20" s="2" t="s">
        <v>6</v>
      </c>
      <c r="F20" s="52" t="s">
        <v>103</v>
      </c>
      <c r="G20" s="53"/>
      <c r="H20" s="53"/>
    </row>
    <row r="21" spans="1:8">
      <c r="A21" s="21"/>
      <c r="B21" s="42"/>
      <c r="C21" s="11"/>
      <c r="D21" s="43"/>
      <c r="E21" s="30" t="s">
        <v>2</v>
      </c>
      <c r="F21" s="52" t="s">
        <v>104</v>
      </c>
      <c r="G21" s="57"/>
      <c r="H21" s="57"/>
    </row>
    <row r="22" spans="1:8">
      <c r="A22" s="22"/>
      <c r="B22" s="25"/>
      <c r="C22" s="10"/>
      <c r="D22" s="28"/>
      <c r="E22" s="31" t="s">
        <v>10</v>
      </c>
      <c r="F22" s="52" t="s">
        <v>105</v>
      </c>
      <c r="G22" s="57"/>
      <c r="H22" s="57"/>
    </row>
    <row r="23" spans="1:8">
      <c r="A23" s="22"/>
      <c r="B23" s="25"/>
      <c r="C23" s="10"/>
      <c r="D23" s="28"/>
      <c r="E23" s="31" t="s">
        <v>53</v>
      </c>
      <c r="F23" s="52" t="s">
        <v>106</v>
      </c>
      <c r="G23" s="57"/>
      <c r="H23" s="57"/>
    </row>
    <row r="24" spans="1:8">
      <c r="A24" s="22"/>
      <c r="B24" s="25"/>
      <c r="C24" s="10"/>
      <c r="D24" s="28"/>
      <c r="E24" s="31" t="s">
        <v>52</v>
      </c>
      <c r="F24" s="52" t="s">
        <v>107</v>
      </c>
      <c r="G24" s="57"/>
      <c r="H24" s="57"/>
    </row>
    <row r="25" spans="1:8">
      <c r="A25" s="22"/>
      <c r="B25" s="39"/>
      <c r="C25" s="9"/>
      <c r="D25" s="28"/>
      <c r="E25" s="31" t="s">
        <v>3</v>
      </c>
      <c r="F25" s="52" t="s">
        <v>108</v>
      </c>
      <c r="G25" s="57"/>
      <c r="H25" s="57"/>
    </row>
    <row r="26" spans="1:8">
      <c r="A26" s="22"/>
      <c r="B26" s="39"/>
      <c r="C26" s="9"/>
      <c r="D26" s="28"/>
      <c r="E26" s="31"/>
      <c r="G26" s="58"/>
      <c r="H26" s="59"/>
    </row>
    <row r="27" spans="1:8">
      <c r="A27" s="22"/>
      <c r="B27" s="39"/>
      <c r="C27" s="9"/>
      <c r="D27" s="28"/>
      <c r="E27" s="32" t="s">
        <v>19</v>
      </c>
      <c r="G27" s="68"/>
      <c r="H27" s="69"/>
    </row>
    <row r="28" spans="1:8">
      <c r="A28" s="23"/>
      <c r="B28" s="40"/>
      <c r="C28" s="9"/>
      <c r="D28" s="29"/>
      <c r="E28" s="41"/>
      <c r="G28" s="60"/>
      <c r="H28" s="61"/>
    </row>
    <row r="29" spans="1:8">
      <c r="A29" s="6">
        <v>4</v>
      </c>
      <c r="B29" s="46" t="s">
        <v>17</v>
      </c>
      <c r="C29" s="7">
        <v>690153</v>
      </c>
      <c r="D29" s="1">
        <v>600</v>
      </c>
      <c r="E29" s="2" t="s">
        <v>42</v>
      </c>
      <c r="F29" s="52" t="s">
        <v>103</v>
      </c>
      <c r="G29" s="53"/>
      <c r="H29" s="53"/>
    </row>
    <row r="30" spans="1:8">
      <c r="A30" s="21"/>
      <c r="B30" s="42"/>
      <c r="C30" s="11"/>
      <c r="D30" s="43"/>
      <c r="E30" s="30" t="s">
        <v>43</v>
      </c>
      <c r="F30" s="52" t="s">
        <v>104</v>
      </c>
      <c r="G30" s="57"/>
      <c r="H30" s="57"/>
    </row>
    <row r="31" spans="1:8">
      <c r="A31" s="22"/>
      <c r="B31" s="25"/>
      <c r="C31" s="10"/>
      <c r="D31" s="28"/>
      <c r="E31" s="31" t="s">
        <v>50</v>
      </c>
      <c r="F31" s="52" t="s">
        <v>105</v>
      </c>
      <c r="G31" s="57"/>
      <c r="H31" s="57"/>
    </row>
    <row r="32" spans="1:8" s="12" customFormat="1">
      <c r="A32" s="22"/>
      <c r="B32" s="25"/>
      <c r="C32" s="10"/>
      <c r="D32" s="28"/>
      <c r="E32" s="31" t="s">
        <v>60</v>
      </c>
      <c r="F32" s="52" t="s">
        <v>106</v>
      </c>
      <c r="G32" s="57"/>
      <c r="H32" s="57"/>
    </row>
    <row r="33" spans="1:8">
      <c r="A33" s="22"/>
      <c r="B33" s="25"/>
      <c r="C33" s="10"/>
      <c r="D33" s="28"/>
      <c r="E33" s="44" t="s">
        <v>70</v>
      </c>
      <c r="F33" s="52" t="s">
        <v>107</v>
      </c>
      <c r="G33" s="57"/>
      <c r="H33" s="57"/>
    </row>
    <row r="34" spans="1:8">
      <c r="A34" s="22"/>
      <c r="B34" s="25"/>
      <c r="C34" s="10"/>
      <c r="D34" s="28"/>
      <c r="E34" s="44"/>
      <c r="F34" s="52" t="s">
        <v>108</v>
      </c>
      <c r="G34" s="57"/>
      <c r="H34" s="57"/>
    </row>
    <row r="35" spans="1:8">
      <c r="A35" s="22"/>
      <c r="B35" s="25"/>
      <c r="C35" s="10"/>
      <c r="D35" s="28"/>
      <c r="E35" s="44"/>
      <c r="F35" s="54"/>
      <c r="G35" s="58"/>
      <c r="H35" s="59"/>
    </row>
    <row r="36" spans="1:8">
      <c r="A36" s="23"/>
      <c r="B36" s="26"/>
      <c r="C36" s="10"/>
      <c r="D36" s="29"/>
      <c r="E36" s="45"/>
      <c r="F36" s="55"/>
      <c r="G36" s="60"/>
      <c r="H36" s="61"/>
    </row>
    <row r="37" spans="1:8">
      <c r="A37" s="6">
        <v>5</v>
      </c>
      <c r="B37" s="46" t="s">
        <v>17</v>
      </c>
      <c r="C37" s="7">
        <v>690651</v>
      </c>
      <c r="D37" s="1">
        <v>70</v>
      </c>
      <c r="E37" s="2" t="s">
        <v>90</v>
      </c>
      <c r="F37" s="52" t="s">
        <v>103</v>
      </c>
      <c r="G37" s="53"/>
      <c r="H37" s="53"/>
    </row>
    <row r="38" spans="1:8">
      <c r="A38" s="21"/>
      <c r="B38" s="24"/>
      <c r="C38" s="20"/>
      <c r="D38" s="27"/>
      <c r="E38" s="30" t="s">
        <v>77</v>
      </c>
      <c r="F38" s="52" t="s">
        <v>104</v>
      </c>
      <c r="G38" s="57"/>
      <c r="H38" s="57"/>
    </row>
    <row r="39" spans="1:8">
      <c r="A39" s="22"/>
      <c r="B39" s="25"/>
      <c r="C39" s="20"/>
      <c r="D39" s="28"/>
      <c r="E39" s="31"/>
      <c r="F39" s="52" t="s">
        <v>105</v>
      </c>
      <c r="G39" s="57"/>
      <c r="H39" s="57"/>
    </row>
    <row r="40" spans="1:8">
      <c r="A40" s="22"/>
      <c r="B40" s="25"/>
      <c r="C40" s="20"/>
      <c r="D40" s="28"/>
      <c r="E40" s="31"/>
      <c r="F40" s="52" t="s">
        <v>106</v>
      </c>
      <c r="G40" s="57"/>
      <c r="H40" s="57"/>
    </row>
    <row r="41" spans="1:8">
      <c r="A41" s="22"/>
      <c r="B41" s="25"/>
      <c r="C41" s="20"/>
      <c r="D41" s="28"/>
      <c r="E41" s="31"/>
      <c r="F41" s="52" t="s">
        <v>107</v>
      </c>
      <c r="G41" s="57"/>
      <c r="H41" s="57"/>
    </row>
    <row r="42" spans="1:8">
      <c r="A42" s="22"/>
      <c r="B42" s="25"/>
      <c r="C42" s="20"/>
      <c r="D42" s="28"/>
      <c r="E42" s="31"/>
      <c r="F42" s="52" t="s">
        <v>108</v>
      </c>
      <c r="G42" s="57"/>
      <c r="H42" s="57"/>
    </row>
    <row r="43" spans="1:8">
      <c r="A43" s="22"/>
      <c r="B43" s="25"/>
      <c r="C43" s="20"/>
      <c r="D43" s="28"/>
      <c r="E43" s="32" t="s">
        <v>19</v>
      </c>
      <c r="G43" s="58"/>
      <c r="H43" s="59"/>
    </row>
    <row r="44" spans="1:8">
      <c r="A44" s="22"/>
      <c r="B44" s="25"/>
      <c r="C44" s="20"/>
      <c r="D44" s="28"/>
      <c r="E44" s="31"/>
      <c r="G44" s="60"/>
      <c r="H44" s="61"/>
    </row>
    <row r="45" spans="1:8">
      <c r="A45" s="6">
        <v>6</v>
      </c>
      <c r="B45" s="46" t="s">
        <v>17</v>
      </c>
      <c r="C45" s="7">
        <v>720574</v>
      </c>
      <c r="D45" s="1">
        <v>27</v>
      </c>
      <c r="E45" s="2" t="s">
        <v>109</v>
      </c>
      <c r="F45" s="52" t="s">
        <v>103</v>
      </c>
      <c r="G45" s="53"/>
      <c r="H45" s="53"/>
    </row>
    <row r="46" spans="1:8">
      <c r="A46" s="21"/>
      <c r="B46" s="24"/>
      <c r="C46" s="10"/>
      <c r="D46" s="27"/>
      <c r="E46" s="30" t="s">
        <v>35</v>
      </c>
      <c r="F46" s="52" t="s">
        <v>104</v>
      </c>
      <c r="G46" s="57"/>
      <c r="H46" s="57"/>
    </row>
    <row r="47" spans="1:8">
      <c r="A47" s="22"/>
      <c r="B47" s="25"/>
      <c r="C47" s="10"/>
      <c r="D47" s="28"/>
      <c r="E47" s="31" t="s">
        <v>37</v>
      </c>
      <c r="F47" s="52" t="s">
        <v>105</v>
      </c>
      <c r="G47" s="57"/>
      <c r="H47" s="57"/>
    </row>
    <row r="48" spans="1:8">
      <c r="A48" s="22"/>
      <c r="B48" s="25"/>
      <c r="C48" s="10"/>
      <c r="D48" s="28"/>
      <c r="E48" s="31"/>
      <c r="F48" s="52" t="s">
        <v>106</v>
      </c>
      <c r="G48" s="57"/>
      <c r="H48" s="57"/>
    </row>
    <row r="49" spans="1:8">
      <c r="A49" s="22"/>
      <c r="B49" s="25"/>
      <c r="C49" s="10"/>
      <c r="D49" s="28"/>
      <c r="E49" s="31"/>
      <c r="F49" s="52" t="s">
        <v>107</v>
      </c>
      <c r="G49" s="57"/>
      <c r="H49" s="57"/>
    </row>
    <row r="50" spans="1:8">
      <c r="A50" s="22"/>
      <c r="B50" s="25"/>
      <c r="C50" s="10"/>
      <c r="D50" s="28"/>
      <c r="E50" s="31"/>
      <c r="F50" s="52" t="s">
        <v>108</v>
      </c>
      <c r="G50" s="57"/>
      <c r="H50" s="57"/>
    </row>
    <row r="51" spans="1:8">
      <c r="A51" s="22"/>
      <c r="B51" s="25"/>
      <c r="C51" s="10"/>
      <c r="D51" s="28"/>
      <c r="E51" s="31"/>
      <c r="G51" s="58"/>
      <c r="H51" s="59"/>
    </row>
    <row r="52" spans="1:8">
      <c r="A52" s="23"/>
      <c r="B52" s="26"/>
      <c r="C52" s="10"/>
      <c r="D52" s="29"/>
      <c r="E52" s="33"/>
      <c r="G52" s="60"/>
      <c r="H52" s="61"/>
    </row>
    <row r="53" spans="1:8">
      <c r="A53" s="6">
        <v>7</v>
      </c>
      <c r="B53" s="46" t="s">
        <v>17</v>
      </c>
      <c r="C53" s="7">
        <v>720575</v>
      </c>
      <c r="D53" s="1">
        <v>27</v>
      </c>
      <c r="E53" s="2" t="s">
        <v>110</v>
      </c>
      <c r="F53" s="52" t="s">
        <v>103</v>
      </c>
      <c r="G53" s="53"/>
      <c r="H53" s="53"/>
    </row>
    <row r="54" spans="1:8">
      <c r="A54" s="21"/>
      <c r="B54" s="24"/>
      <c r="C54" s="10"/>
      <c r="D54" s="27"/>
      <c r="E54" s="30" t="s">
        <v>36</v>
      </c>
      <c r="F54" s="52" t="s">
        <v>104</v>
      </c>
      <c r="G54" s="57"/>
      <c r="H54" s="57"/>
    </row>
    <row r="55" spans="1:8">
      <c r="A55" s="22"/>
      <c r="B55" s="25"/>
      <c r="C55" s="10"/>
      <c r="D55" s="28"/>
      <c r="E55" s="31" t="s">
        <v>38</v>
      </c>
      <c r="F55" s="52" t="s">
        <v>105</v>
      </c>
      <c r="G55" s="57"/>
      <c r="H55" s="57"/>
    </row>
    <row r="56" spans="1:8">
      <c r="A56" s="22"/>
      <c r="B56" s="25"/>
      <c r="C56" s="10"/>
      <c r="D56" s="28"/>
      <c r="E56" s="31"/>
      <c r="F56" s="52" t="s">
        <v>106</v>
      </c>
      <c r="G56" s="57"/>
      <c r="H56" s="57"/>
    </row>
    <row r="57" spans="1:8">
      <c r="A57" s="22"/>
      <c r="B57" s="25"/>
      <c r="C57" s="10"/>
      <c r="D57" s="28"/>
      <c r="E57" s="31"/>
      <c r="F57" s="52" t="s">
        <v>107</v>
      </c>
      <c r="G57" s="57"/>
      <c r="H57" s="57"/>
    </row>
    <row r="58" spans="1:8">
      <c r="A58" s="22"/>
      <c r="B58" s="25"/>
      <c r="C58" s="10"/>
      <c r="D58" s="28"/>
      <c r="E58" s="31"/>
      <c r="F58" s="52" t="s">
        <v>108</v>
      </c>
      <c r="G58" s="57"/>
      <c r="H58" s="57"/>
    </row>
    <row r="59" spans="1:8">
      <c r="A59" s="22"/>
      <c r="B59" s="25"/>
      <c r="C59" s="10"/>
      <c r="D59" s="28"/>
      <c r="E59" s="31"/>
      <c r="G59" s="58"/>
      <c r="H59" s="59"/>
    </row>
    <row r="60" spans="1:8">
      <c r="A60" s="23"/>
      <c r="B60" s="26"/>
      <c r="C60" s="10"/>
      <c r="D60" s="29"/>
      <c r="E60" s="33"/>
      <c r="G60" s="60"/>
      <c r="H60" s="61"/>
    </row>
    <row r="61" spans="1:8">
      <c r="A61" s="6">
        <v>8</v>
      </c>
      <c r="B61" s="46" t="s">
        <v>17</v>
      </c>
      <c r="C61" s="7" t="s">
        <v>76</v>
      </c>
      <c r="D61" s="1">
        <f>192*1.5</f>
        <v>288</v>
      </c>
      <c r="E61" s="2" t="s">
        <v>91</v>
      </c>
      <c r="F61" s="52" t="s">
        <v>103</v>
      </c>
      <c r="G61" s="53"/>
      <c r="H61" s="53"/>
    </row>
    <row r="62" spans="1:8">
      <c r="A62" s="21"/>
      <c r="B62" s="38"/>
      <c r="C62" s="9"/>
      <c r="D62" s="27"/>
      <c r="E62" s="30" t="s">
        <v>32</v>
      </c>
      <c r="F62" s="52" t="s">
        <v>104</v>
      </c>
      <c r="G62" s="57"/>
      <c r="H62" s="57"/>
    </row>
    <row r="63" spans="1:8">
      <c r="A63" s="22"/>
      <c r="B63" s="39"/>
      <c r="C63" s="9"/>
      <c r="D63" s="28"/>
      <c r="E63" s="31" t="s">
        <v>16</v>
      </c>
      <c r="F63" s="52" t="s">
        <v>105</v>
      </c>
      <c r="G63" s="57"/>
      <c r="H63" s="57"/>
    </row>
    <row r="64" spans="1:8">
      <c r="A64" s="22"/>
      <c r="B64" s="39"/>
      <c r="C64" s="9"/>
      <c r="D64" s="28"/>
      <c r="E64" s="31" t="s">
        <v>44</v>
      </c>
      <c r="F64" s="52" t="s">
        <v>106</v>
      </c>
      <c r="G64" s="57"/>
      <c r="H64" s="57"/>
    </row>
    <row r="65" spans="1:8">
      <c r="A65" s="22"/>
      <c r="B65" s="39"/>
      <c r="C65" s="9"/>
      <c r="D65" s="28"/>
      <c r="E65" s="31" t="s">
        <v>12</v>
      </c>
      <c r="F65" s="52" t="s">
        <v>107</v>
      </c>
      <c r="G65" s="57"/>
      <c r="H65" s="57"/>
    </row>
    <row r="66" spans="1:8">
      <c r="A66" s="22"/>
      <c r="B66" s="39"/>
      <c r="C66" s="9"/>
      <c r="D66" s="28"/>
      <c r="E66" s="31"/>
      <c r="F66" s="52" t="s">
        <v>108</v>
      </c>
      <c r="G66" s="57"/>
      <c r="H66" s="57"/>
    </row>
    <row r="67" spans="1:8">
      <c r="A67" s="22"/>
      <c r="B67" s="39"/>
      <c r="C67" s="9"/>
      <c r="D67" s="28"/>
      <c r="E67" s="32" t="s">
        <v>19</v>
      </c>
      <c r="F67" s="54"/>
      <c r="G67" s="58"/>
      <c r="H67" s="59"/>
    </row>
    <row r="68" spans="1:8">
      <c r="A68" s="23"/>
      <c r="B68" s="40"/>
      <c r="C68" s="9"/>
      <c r="D68" s="29"/>
      <c r="E68" s="41"/>
      <c r="F68" s="55"/>
      <c r="G68" s="60"/>
      <c r="H68" s="61"/>
    </row>
    <row r="69" spans="1:8">
      <c r="A69" s="6">
        <v>9</v>
      </c>
      <c r="B69" s="47" t="s">
        <v>17</v>
      </c>
      <c r="C69" s="7">
        <v>690530</v>
      </c>
      <c r="D69" s="1">
        <f>28*42</f>
        <v>1176</v>
      </c>
      <c r="E69" s="2" t="s">
        <v>92</v>
      </c>
      <c r="F69" s="52" t="s">
        <v>103</v>
      </c>
      <c r="G69" s="53"/>
      <c r="H69" s="53"/>
    </row>
    <row r="70" spans="1:8">
      <c r="A70" s="21"/>
      <c r="B70" s="38"/>
      <c r="C70" s="9"/>
      <c r="D70" s="27" t="s">
        <v>84</v>
      </c>
      <c r="E70" s="30" t="s">
        <v>33</v>
      </c>
      <c r="F70" s="52" t="s">
        <v>104</v>
      </c>
      <c r="G70" s="57"/>
      <c r="H70" s="57"/>
    </row>
    <row r="71" spans="1:8">
      <c r="A71" s="22"/>
      <c r="B71" s="25"/>
      <c r="C71" s="10"/>
      <c r="D71" s="28"/>
      <c r="E71" s="31" t="s">
        <v>71</v>
      </c>
      <c r="F71" s="52" t="s">
        <v>105</v>
      </c>
      <c r="G71" s="57"/>
      <c r="H71" s="57"/>
    </row>
    <row r="72" spans="1:8">
      <c r="A72" s="22"/>
      <c r="B72" s="39"/>
      <c r="C72" s="9"/>
      <c r="D72" s="28"/>
      <c r="E72" s="31" t="s">
        <v>64</v>
      </c>
      <c r="F72" s="52" t="s">
        <v>106</v>
      </c>
      <c r="G72" s="57"/>
      <c r="H72" s="57"/>
    </row>
    <row r="73" spans="1:8">
      <c r="A73" s="22"/>
      <c r="B73" s="39"/>
      <c r="C73" s="9"/>
      <c r="D73" s="28"/>
      <c r="E73" s="48"/>
      <c r="F73" s="52" t="s">
        <v>107</v>
      </c>
      <c r="G73" s="57"/>
      <c r="H73" s="57"/>
    </row>
    <row r="74" spans="1:8">
      <c r="A74" s="22"/>
      <c r="B74" s="39"/>
      <c r="C74" s="9"/>
      <c r="D74" s="28"/>
      <c r="E74" s="48"/>
      <c r="F74" s="52" t="s">
        <v>108</v>
      </c>
      <c r="G74" s="57"/>
      <c r="H74" s="57"/>
    </row>
    <row r="75" spans="1:8">
      <c r="A75" s="22"/>
      <c r="B75" s="39"/>
      <c r="C75" s="9"/>
      <c r="D75" s="28"/>
      <c r="E75" s="31"/>
      <c r="G75" s="58"/>
      <c r="H75" s="59"/>
    </row>
    <row r="76" spans="1:8">
      <c r="A76" s="22"/>
      <c r="B76" s="39"/>
      <c r="C76" s="9"/>
      <c r="D76" s="28"/>
      <c r="E76" s="32" t="s">
        <v>19</v>
      </c>
      <c r="G76" s="68"/>
      <c r="H76" s="69"/>
    </row>
    <row r="77" spans="1:8">
      <c r="A77" s="23"/>
      <c r="B77" s="40"/>
      <c r="C77" s="9"/>
      <c r="D77" s="29"/>
      <c r="E77" s="33"/>
      <c r="G77" s="60"/>
      <c r="H77" s="61"/>
    </row>
    <row r="78" spans="1:8">
      <c r="A78" s="6">
        <v>10</v>
      </c>
      <c r="B78" s="47" t="s">
        <v>29</v>
      </c>
      <c r="C78" s="7">
        <v>690400</v>
      </c>
      <c r="D78" s="1">
        <f>80*10.5</f>
        <v>840</v>
      </c>
      <c r="E78" s="2" t="s">
        <v>28</v>
      </c>
      <c r="F78" s="52" t="s">
        <v>103</v>
      </c>
      <c r="G78" s="53"/>
      <c r="H78" s="53"/>
    </row>
    <row r="79" spans="1:8">
      <c r="A79" s="21"/>
      <c r="B79" s="38"/>
      <c r="C79" s="9"/>
      <c r="D79" s="27"/>
      <c r="E79" s="30" t="s">
        <v>39</v>
      </c>
      <c r="F79" s="52" t="s">
        <v>104</v>
      </c>
      <c r="G79" s="57"/>
      <c r="H79" s="57"/>
    </row>
    <row r="80" spans="1:8">
      <c r="A80" s="22"/>
      <c r="B80" s="39"/>
      <c r="C80" s="9"/>
      <c r="D80" s="28"/>
      <c r="E80" s="31" t="s">
        <v>0</v>
      </c>
      <c r="F80" s="52" t="s">
        <v>105</v>
      </c>
      <c r="G80" s="57"/>
      <c r="H80" s="57"/>
    </row>
    <row r="81" spans="1:8">
      <c r="A81" s="22"/>
      <c r="B81" s="39"/>
      <c r="C81" s="9"/>
      <c r="D81" s="28"/>
      <c r="E81" s="31" t="s">
        <v>15</v>
      </c>
      <c r="F81" s="52" t="s">
        <v>106</v>
      </c>
      <c r="G81" s="57"/>
      <c r="H81" s="57"/>
    </row>
    <row r="82" spans="1:8">
      <c r="A82" s="22"/>
      <c r="B82" s="39"/>
      <c r="C82" s="9"/>
      <c r="D82" s="28"/>
      <c r="E82" s="31" t="s">
        <v>14</v>
      </c>
      <c r="F82" s="52" t="s">
        <v>107</v>
      </c>
      <c r="G82" s="57"/>
      <c r="H82" s="57"/>
    </row>
    <row r="83" spans="1:8">
      <c r="A83" s="22"/>
      <c r="B83" s="39"/>
      <c r="C83" s="9"/>
      <c r="D83" s="28"/>
      <c r="E83" s="31" t="s">
        <v>63</v>
      </c>
      <c r="F83" s="52" t="s">
        <v>108</v>
      </c>
      <c r="G83" s="57"/>
      <c r="H83" s="57"/>
    </row>
    <row r="84" spans="1:8">
      <c r="A84" s="22"/>
      <c r="B84" s="39"/>
      <c r="C84" s="9"/>
      <c r="D84" s="28"/>
      <c r="E84" s="31" t="s">
        <v>40</v>
      </c>
      <c r="G84" s="58"/>
      <c r="H84" s="59"/>
    </row>
    <row r="85" spans="1:8">
      <c r="A85" s="22"/>
      <c r="B85" s="39"/>
      <c r="C85" s="9"/>
      <c r="D85" s="28"/>
      <c r="E85" s="31" t="s">
        <v>22</v>
      </c>
      <c r="G85" s="68"/>
      <c r="H85" s="69"/>
    </row>
    <row r="86" spans="1:8">
      <c r="A86" s="22"/>
      <c r="B86" s="39"/>
      <c r="C86" s="9"/>
      <c r="D86" s="28"/>
      <c r="E86" s="31" t="s">
        <v>26</v>
      </c>
      <c r="G86" s="68"/>
      <c r="H86" s="69"/>
    </row>
    <row r="87" spans="1:8">
      <c r="A87" s="22"/>
      <c r="B87" s="39"/>
      <c r="C87" s="9"/>
      <c r="D87" s="28"/>
      <c r="E87" s="31" t="s">
        <v>23</v>
      </c>
      <c r="G87" s="68"/>
      <c r="H87" s="69"/>
    </row>
    <row r="88" spans="1:8">
      <c r="A88" s="22"/>
      <c r="B88" s="39"/>
      <c r="C88" s="9"/>
      <c r="D88" s="28"/>
      <c r="E88" s="31" t="s">
        <v>27</v>
      </c>
      <c r="G88" s="68"/>
      <c r="H88" s="69"/>
    </row>
    <row r="89" spans="1:8">
      <c r="A89" s="22"/>
      <c r="B89" s="39"/>
      <c r="C89" s="9"/>
      <c r="D89" s="28"/>
      <c r="E89" s="31" t="s">
        <v>31</v>
      </c>
      <c r="G89" s="68"/>
      <c r="H89" s="69"/>
    </row>
    <row r="90" spans="1:8">
      <c r="A90" s="22"/>
      <c r="B90" s="39"/>
      <c r="C90" s="9"/>
      <c r="D90" s="28"/>
      <c r="E90" s="32" t="s">
        <v>19</v>
      </c>
      <c r="G90" s="68"/>
      <c r="H90" s="69"/>
    </row>
    <row r="91" spans="1:8">
      <c r="A91" s="23"/>
      <c r="B91" s="40"/>
      <c r="C91" s="9"/>
      <c r="D91" s="29"/>
      <c r="E91" s="33"/>
      <c r="G91" s="60"/>
      <c r="H91" s="61"/>
    </row>
    <row r="92" spans="1:8">
      <c r="A92" s="6">
        <v>11</v>
      </c>
      <c r="B92" s="46" t="s">
        <v>17</v>
      </c>
      <c r="C92" s="7"/>
      <c r="D92" s="1">
        <v>30</v>
      </c>
      <c r="E92" s="2" t="s">
        <v>93</v>
      </c>
      <c r="F92" s="52" t="s">
        <v>103</v>
      </c>
      <c r="G92" s="53"/>
      <c r="H92" s="53"/>
    </row>
    <row r="93" spans="1:8">
      <c r="A93" s="27"/>
      <c r="B93" s="24"/>
      <c r="C93" s="10"/>
      <c r="D93" s="27"/>
      <c r="E93" s="30" t="s">
        <v>88</v>
      </c>
      <c r="F93" s="52" t="s">
        <v>104</v>
      </c>
      <c r="G93" s="57"/>
      <c r="H93" s="57"/>
    </row>
    <row r="94" spans="1:8">
      <c r="A94" s="22"/>
      <c r="B94" s="39"/>
      <c r="C94" s="9"/>
      <c r="D94" s="28"/>
      <c r="E94" s="31" t="s">
        <v>86</v>
      </c>
      <c r="F94" s="52" t="s">
        <v>105</v>
      </c>
      <c r="G94" s="57"/>
      <c r="H94" s="57"/>
    </row>
    <row r="95" spans="1:8">
      <c r="A95" s="22"/>
      <c r="B95" s="39"/>
      <c r="C95" s="14"/>
      <c r="D95" s="28"/>
      <c r="E95" s="31" t="s">
        <v>87</v>
      </c>
      <c r="F95" s="52" t="s">
        <v>106</v>
      </c>
      <c r="G95" s="57"/>
      <c r="H95" s="57"/>
    </row>
    <row r="96" spans="1:8">
      <c r="A96" s="22"/>
      <c r="B96" s="39"/>
      <c r="C96" s="9"/>
      <c r="D96" s="28"/>
      <c r="E96" s="31" t="s">
        <v>67</v>
      </c>
      <c r="F96" s="52" t="s">
        <v>107</v>
      </c>
      <c r="G96" s="57"/>
      <c r="H96" s="57"/>
    </row>
    <row r="97" spans="1:8">
      <c r="A97" s="22"/>
      <c r="B97" s="39"/>
      <c r="C97" s="9"/>
      <c r="D97" s="28"/>
      <c r="E97" s="31"/>
      <c r="F97" s="52" t="s">
        <v>108</v>
      </c>
      <c r="G97" s="57"/>
      <c r="H97" s="57"/>
    </row>
    <row r="98" spans="1:8">
      <c r="A98" s="22"/>
      <c r="B98" s="39"/>
      <c r="C98" s="9"/>
      <c r="D98" s="28"/>
      <c r="E98" s="31"/>
      <c r="F98" s="54"/>
      <c r="G98" s="58"/>
      <c r="H98" s="59"/>
    </row>
    <row r="99" spans="1:8">
      <c r="A99" s="23"/>
      <c r="B99" s="40"/>
      <c r="C99" s="9"/>
      <c r="D99" s="29"/>
      <c r="E99" s="33"/>
      <c r="F99" s="55"/>
      <c r="G99" s="60"/>
      <c r="H99" s="61"/>
    </row>
    <row r="100" spans="1:8">
      <c r="A100" s="6">
        <v>12</v>
      </c>
      <c r="B100" s="46" t="s">
        <v>17</v>
      </c>
      <c r="C100" s="7"/>
      <c r="D100" s="1">
        <v>30</v>
      </c>
      <c r="E100" s="2" t="s">
        <v>94</v>
      </c>
      <c r="F100" s="52" t="s">
        <v>103</v>
      </c>
      <c r="G100" s="53"/>
      <c r="H100" s="53"/>
    </row>
    <row r="101" spans="1:8">
      <c r="A101" s="27"/>
      <c r="B101" s="24"/>
      <c r="C101" s="10"/>
      <c r="D101" s="27"/>
      <c r="E101" s="30" t="s">
        <v>88</v>
      </c>
      <c r="F101" s="52" t="s">
        <v>104</v>
      </c>
      <c r="G101" s="57"/>
      <c r="H101" s="57"/>
    </row>
    <row r="102" spans="1:8">
      <c r="A102" s="22"/>
      <c r="B102" s="39"/>
      <c r="C102" s="9"/>
      <c r="D102" s="28"/>
      <c r="E102" s="31" t="s">
        <v>86</v>
      </c>
      <c r="F102" s="52" t="s">
        <v>105</v>
      </c>
      <c r="G102" s="57"/>
      <c r="H102" s="57"/>
    </row>
    <row r="103" spans="1:8">
      <c r="A103" s="22"/>
      <c r="B103" s="39"/>
      <c r="C103" s="14"/>
      <c r="D103" s="28"/>
      <c r="E103" s="31" t="s">
        <v>89</v>
      </c>
      <c r="F103" s="52" t="s">
        <v>106</v>
      </c>
      <c r="G103" s="57"/>
      <c r="H103" s="57"/>
    </row>
    <row r="104" spans="1:8">
      <c r="A104" s="22"/>
      <c r="B104" s="39"/>
      <c r="C104" s="9"/>
      <c r="D104" s="28"/>
      <c r="E104" s="31" t="s">
        <v>67</v>
      </c>
      <c r="F104" s="52" t="s">
        <v>107</v>
      </c>
      <c r="G104" s="57"/>
      <c r="H104" s="57"/>
    </row>
    <row r="105" spans="1:8">
      <c r="A105" s="22"/>
      <c r="B105" s="39"/>
      <c r="C105" s="9"/>
      <c r="D105" s="28"/>
      <c r="E105" s="31"/>
      <c r="F105" s="52" t="s">
        <v>108</v>
      </c>
      <c r="G105" s="57"/>
      <c r="H105" s="57"/>
    </row>
    <row r="106" spans="1:8">
      <c r="A106" s="22"/>
      <c r="B106" s="39"/>
      <c r="C106" s="9"/>
      <c r="D106" s="28"/>
      <c r="E106" s="31"/>
      <c r="G106" s="58"/>
      <c r="H106" s="59"/>
    </row>
    <row r="107" spans="1:8">
      <c r="A107" s="23"/>
      <c r="B107" s="40"/>
      <c r="C107" s="9"/>
      <c r="D107" s="29"/>
      <c r="E107" s="41"/>
      <c r="G107" s="60"/>
      <c r="H107" s="61"/>
    </row>
    <row r="108" spans="1:8">
      <c r="A108" s="6">
        <v>13</v>
      </c>
      <c r="B108" s="46" t="s">
        <v>17</v>
      </c>
      <c r="C108" s="7">
        <v>690121</v>
      </c>
      <c r="D108" s="1">
        <v>100</v>
      </c>
      <c r="E108" s="3" t="s">
        <v>95</v>
      </c>
      <c r="F108" s="52" t="s">
        <v>103</v>
      </c>
      <c r="G108" s="53"/>
      <c r="H108" s="53"/>
    </row>
    <row r="109" spans="1:8">
      <c r="A109" s="27"/>
      <c r="B109" s="24"/>
      <c r="C109" s="10"/>
      <c r="D109" s="27"/>
      <c r="E109" s="30" t="s">
        <v>45</v>
      </c>
      <c r="F109" s="52" t="s">
        <v>104</v>
      </c>
      <c r="G109" s="57"/>
      <c r="H109" s="57"/>
    </row>
    <row r="110" spans="1:8">
      <c r="A110" s="22"/>
      <c r="B110" s="39"/>
      <c r="C110" s="9"/>
      <c r="D110" s="28"/>
      <c r="E110" s="31" t="s">
        <v>46</v>
      </c>
      <c r="F110" s="52" t="s">
        <v>105</v>
      </c>
      <c r="G110" s="57"/>
      <c r="H110" s="57"/>
    </row>
    <row r="111" spans="1:8">
      <c r="A111" s="22"/>
      <c r="B111" s="39"/>
      <c r="C111" s="9"/>
      <c r="D111" s="28"/>
      <c r="E111" s="31" t="s">
        <v>83</v>
      </c>
      <c r="F111" s="52" t="s">
        <v>106</v>
      </c>
      <c r="G111" s="57"/>
      <c r="H111" s="57"/>
    </row>
    <row r="112" spans="1:8">
      <c r="A112" s="22"/>
      <c r="B112" s="39"/>
      <c r="C112" s="14"/>
      <c r="D112" s="28"/>
      <c r="E112" s="31" t="s">
        <v>47</v>
      </c>
      <c r="F112" s="52" t="s">
        <v>107</v>
      </c>
      <c r="G112" s="57"/>
      <c r="H112" s="57"/>
    </row>
    <row r="113" spans="1:8">
      <c r="A113" s="22"/>
      <c r="B113" s="39"/>
      <c r="C113" s="14"/>
      <c r="D113" s="28"/>
      <c r="E113" s="31" t="s">
        <v>72</v>
      </c>
      <c r="F113" s="52" t="s">
        <v>108</v>
      </c>
      <c r="G113" s="57"/>
      <c r="H113" s="57"/>
    </row>
    <row r="114" spans="1:8">
      <c r="A114" s="22"/>
      <c r="B114" s="39"/>
      <c r="C114" s="14"/>
      <c r="D114" s="28"/>
      <c r="E114" s="32" t="s">
        <v>20</v>
      </c>
      <c r="G114" s="58"/>
      <c r="H114" s="59"/>
    </row>
    <row r="115" spans="1:8">
      <c r="A115" s="23"/>
      <c r="B115" s="40"/>
      <c r="C115" s="9"/>
      <c r="D115" s="29"/>
      <c r="E115" s="33"/>
      <c r="G115" s="60"/>
      <c r="H115" s="61"/>
    </row>
    <row r="116" spans="1:8">
      <c r="A116" s="6">
        <v>14</v>
      </c>
      <c r="B116" s="46" t="s">
        <v>17</v>
      </c>
      <c r="C116" s="7">
        <v>690122</v>
      </c>
      <c r="D116" s="1">
        <v>100</v>
      </c>
      <c r="E116" s="3" t="s">
        <v>96</v>
      </c>
      <c r="F116" s="52" t="s">
        <v>103</v>
      </c>
      <c r="G116" s="53"/>
      <c r="H116" s="53"/>
    </row>
    <row r="117" spans="1:8">
      <c r="A117" s="27"/>
      <c r="B117" s="24"/>
      <c r="C117" s="10"/>
      <c r="D117" s="27"/>
      <c r="E117" s="30" t="s">
        <v>45</v>
      </c>
      <c r="F117" s="52" t="s">
        <v>104</v>
      </c>
      <c r="G117" s="57"/>
      <c r="H117" s="57"/>
    </row>
    <row r="118" spans="1:8">
      <c r="A118" s="22"/>
      <c r="B118" s="39"/>
      <c r="C118" s="9"/>
      <c r="D118" s="28"/>
      <c r="E118" s="31" t="s">
        <v>46</v>
      </c>
      <c r="F118" s="52" t="s">
        <v>105</v>
      </c>
      <c r="G118" s="57"/>
      <c r="H118" s="57"/>
    </row>
    <row r="119" spans="1:8">
      <c r="A119" s="22"/>
      <c r="B119" s="39"/>
      <c r="C119" s="9"/>
      <c r="D119" s="28"/>
      <c r="E119" s="31" t="s">
        <v>82</v>
      </c>
      <c r="F119" s="52" t="s">
        <v>106</v>
      </c>
      <c r="G119" s="57"/>
      <c r="H119" s="57"/>
    </row>
    <row r="120" spans="1:8">
      <c r="A120" s="22"/>
      <c r="B120" s="39"/>
      <c r="C120" s="14"/>
      <c r="D120" s="28"/>
      <c r="E120" s="31" t="s">
        <v>48</v>
      </c>
      <c r="F120" s="52" t="s">
        <v>107</v>
      </c>
      <c r="G120" s="57"/>
      <c r="H120" s="57"/>
    </row>
    <row r="121" spans="1:8">
      <c r="A121" s="22"/>
      <c r="B121" s="39"/>
      <c r="C121" s="9"/>
      <c r="D121" s="28"/>
      <c r="E121" s="31" t="s">
        <v>73</v>
      </c>
      <c r="F121" s="52" t="s">
        <v>108</v>
      </c>
      <c r="G121" s="57"/>
      <c r="H121" s="57"/>
    </row>
    <row r="122" spans="1:8">
      <c r="A122" s="22"/>
      <c r="B122" s="39"/>
      <c r="C122" s="9"/>
      <c r="D122" s="28"/>
      <c r="E122" s="32" t="s">
        <v>20</v>
      </c>
      <c r="G122" s="58"/>
      <c r="H122" s="59"/>
    </row>
    <row r="123" spans="1:8">
      <c r="A123" s="23"/>
      <c r="B123" s="40"/>
      <c r="C123" s="9"/>
      <c r="D123" s="29"/>
      <c r="E123" s="33"/>
      <c r="G123" s="60"/>
      <c r="H123" s="61"/>
    </row>
    <row r="124" spans="1:8">
      <c r="A124" s="6">
        <v>15</v>
      </c>
      <c r="B124" s="46" t="s">
        <v>17</v>
      </c>
      <c r="C124" s="7">
        <v>690123</v>
      </c>
      <c r="D124" s="1">
        <v>50</v>
      </c>
      <c r="E124" s="3" t="s">
        <v>51</v>
      </c>
      <c r="F124" s="52" t="s">
        <v>103</v>
      </c>
      <c r="G124" s="53"/>
      <c r="H124" s="53"/>
    </row>
    <row r="125" spans="1:8">
      <c r="A125" s="27"/>
      <c r="B125" s="24"/>
      <c r="C125" s="10"/>
      <c r="D125" s="27"/>
      <c r="E125" s="30" t="s">
        <v>45</v>
      </c>
      <c r="F125" s="52" t="s">
        <v>104</v>
      </c>
      <c r="G125" s="57"/>
      <c r="H125" s="57"/>
    </row>
    <row r="126" spans="1:8">
      <c r="A126" s="22"/>
      <c r="B126" s="39"/>
      <c r="C126" s="9"/>
      <c r="D126" s="28"/>
      <c r="E126" s="31" t="s">
        <v>46</v>
      </c>
      <c r="F126" s="52" t="s">
        <v>105</v>
      </c>
      <c r="G126" s="57"/>
      <c r="H126" s="57"/>
    </row>
    <row r="127" spans="1:8">
      <c r="A127" s="22"/>
      <c r="B127" s="39"/>
      <c r="C127" s="9"/>
      <c r="D127" s="28"/>
      <c r="E127" s="31" t="s">
        <v>81</v>
      </c>
      <c r="F127" s="52" t="s">
        <v>106</v>
      </c>
      <c r="G127" s="57"/>
      <c r="H127" s="57"/>
    </row>
    <row r="128" spans="1:8">
      <c r="A128" s="22"/>
      <c r="B128" s="39"/>
      <c r="C128" s="14"/>
      <c r="D128" s="28"/>
      <c r="E128" s="31" t="s">
        <v>49</v>
      </c>
      <c r="F128" s="52" t="s">
        <v>107</v>
      </c>
      <c r="G128" s="57"/>
      <c r="H128" s="57"/>
    </row>
    <row r="129" spans="1:8">
      <c r="A129" s="22"/>
      <c r="B129" s="39"/>
      <c r="C129" s="14"/>
      <c r="D129" s="28"/>
      <c r="E129" s="31" t="s">
        <v>74</v>
      </c>
      <c r="F129" s="52" t="s">
        <v>108</v>
      </c>
      <c r="G129" s="57"/>
      <c r="H129" s="57"/>
    </row>
    <row r="130" spans="1:8">
      <c r="A130" s="22"/>
      <c r="B130" s="39"/>
      <c r="C130" s="14"/>
      <c r="D130" s="28"/>
      <c r="E130" s="32" t="s">
        <v>20</v>
      </c>
      <c r="F130" s="54"/>
      <c r="G130" s="58"/>
      <c r="H130" s="59"/>
    </row>
    <row r="131" spans="1:8">
      <c r="A131" s="23"/>
      <c r="B131" s="40"/>
      <c r="C131" s="14"/>
      <c r="D131" s="29"/>
      <c r="E131" s="33"/>
      <c r="F131" s="55"/>
      <c r="G131" s="60"/>
      <c r="H131" s="61"/>
    </row>
    <row r="132" spans="1:8">
      <c r="A132" s="6">
        <v>16</v>
      </c>
      <c r="B132" s="46" t="s">
        <v>17</v>
      </c>
      <c r="C132" s="7">
        <v>690204</v>
      </c>
      <c r="D132" s="1">
        <v>600</v>
      </c>
      <c r="E132" s="2" t="s">
        <v>97</v>
      </c>
      <c r="F132" s="52" t="s">
        <v>103</v>
      </c>
      <c r="G132" s="53"/>
      <c r="H132" s="53"/>
    </row>
    <row r="133" spans="1:8" s="12" customFormat="1">
      <c r="A133" s="21"/>
      <c r="B133" s="38"/>
      <c r="C133" s="9"/>
      <c r="D133" s="27"/>
      <c r="E133" s="30" t="s">
        <v>54</v>
      </c>
      <c r="F133" s="52" t="s">
        <v>104</v>
      </c>
      <c r="G133" s="57"/>
      <c r="H133" s="57"/>
    </row>
    <row r="134" spans="1:8" s="12" customFormat="1">
      <c r="A134" s="22"/>
      <c r="B134" s="39"/>
      <c r="C134" s="9"/>
      <c r="D134" s="28"/>
      <c r="E134" s="31" t="s">
        <v>55</v>
      </c>
      <c r="F134" s="52" t="s">
        <v>105</v>
      </c>
      <c r="G134" s="57"/>
      <c r="H134" s="57"/>
    </row>
    <row r="135" spans="1:8" s="12" customFormat="1">
      <c r="A135" s="22"/>
      <c r="B135" s="39"/>
      <c r="C135" s="9"/>
      <c r="D135" s="28"/>
      <c r="E135" s="31" t="s">
        <v>61</v>
      </c>
      <c r="F135" s="52" t="s">
        <v>106</v>
      </c>
      <c r="G135" s="57"/>
      <c r="H135" s="57"/>
    </row>
    <row r="136" spans="1:8" s="12" customFormat="1">
      <c r="A136" s="22"/>
      <c r="B136" s="25"/>
      <c r="C136" s="10"/>
      <c r="D136" s="28"/>
      <c r="E136" s="31" t="s">
        <v>56</v>
      </c>
      <c r="F136" s="52" t="s">
        <v>107</v>
      </c>
      <c r="G136" s="57"/>
      <c r="H136" s="57"/>
    </row>
    <row r="137" spans="1:8" s="12" customFormat="1">
      <c r="A137" s="22"/>
      <c r="B137" s="25"/>
      <c r="C137" s="10"/>
      <c r="D137" s="28"/>
      <c r="E137" s="31" t="s">
        <v>57</v>
      </c>
      <c r="F137" s="52" t="s">
        <v>108</v>
      </c>
      <c r="G137" s="57"/>
      <c r="H137" s="57"/>
    </row>
    <row r="138" spans="1:8" s="12" customFormat="1">
      <c r="A138" s="22"/>
      <c r="B138" s="25"/>
      <c r="C138" s="10"/>
      <c r="D138" s="28"/>
      <c r="E138" s="31" t="s">
        <v>58</v>
      </c>
      <c r="G138" s="62"/>
      <c r="H138" s="63"/>
    </row>
    <row r="139" spans="1:8" s="12" customFormat="1">
      <c r="A139" s="22"/>
      <c r="B139" s="25"/>
      <c r="C139" s="10"/>
      <c r="D139" s="28"/>
      <c r="E139" s="31" t="s">
        <v>59</v>
      </c>
      <c r="G139" s="64"/>
      <c r="H139" s="65"/>
    </row>
    <row r="140" spans="1:8" s="12" customFormat="1">
      <c r="A140" s="22"/>
      <c r="B140" s="39"/>
      <c r="C140" s="9"/>
      <c r="D140" s="28"/>
      <c r="E140" s="31" t="s">
        <v>61</v>
      </c>
      <c r="G140" s="64"/>
      <c r="H140" s="65"/>
    </row>
    <row r="141" spans="1:8" s="12" customFormat="1">
      <c r="A141" s="23"/>
      <c r="B141" s="40"/>
      <c r="C141" s="9"/>
      <c r="D141" s="29"/>
      <c r="E141" s="33"/>
      <c r="G141" s="66"/>
      <c r="H141" s="67"/>
    </row>
    <row r="142" spans="1:8">
      <c r="A142" s="6">
        <v>17</v>
      </c>
      <c r="B142" s="46" t="s">
        <v>17</v>
      </c>
      <c r="C142" s="7">
        <v>690577</v>
      </c>
      <c r="D142" s="1">
        <v>100</v>
      </c>
      <c r="E142" s="2" t="s">
        <v>98</v>
      </c>
      <c r="F142" s="52" t="s">
        <v>103</v>
      </c>
      <c r="G142" s="53"/>
      <c r="H142" s="53"/>
    </row>
    <row r="143" spans="1:8">
      <c r="A143" s="27"/>
      <c r="B143" s="24"/>
      <c r="C143" s="10"/>
      <c r="D143" s="27"/>
      <c r="E143" s="30" t="s">
        <v>62</v>
      </c>
      <c r="F143" s="52" t="s">
        <v>104</v>
      </c>
      <c r="G143" s="57"/>
      <c r="H143" s="57"/>
    </row>
    <row r="144" spans="1:8">
      <c r="A144" s="22"/>
      <c r="B144" s="39"/>
      <c r="C144" s="9"/>
      <c r="D144" s="28"/>
      <c r="E144" s="31" t="s">
        <v>68</v>
      </c>
      <c r="F144" s="52" t="s">
        <v>105</v>
      </c>
      <c r="G144" s="57"/>
      <c r="H144" s="57"/>
    </row>
    <row r="145" spans="1:8">
      <c r="A145" s="22"/>
      <c r="B145" s="39"/>
      <c r="C145" s="9"/>
      <c r="D145" s="28"/>
      <c r="E145" s="31" t="s">
        <v>69</v>
      </c>
      <c r="F145" s="52" t="s">
        <v>106</v>
      </c>
      <c r="G145" s="57"/>
      <c r="H145" s="57"/>
    </row>
    <row r="146" spans="1:8">
      <c r="A146" s="22"/>
      <c r="B146" s="39"/>
      <c r="C146" s="9"/>
      <c r="D146" s="28"/>
      <c r="E146" s="31"/>
      <c r="F146" s="52" t="s">
        <v>107</v>
      </c>
      <c r="G146" s="57"/>
      <c r="H146" s="57"/>
    </row>
    <row r="147" spans="1:8">
      <c r="A147" s="22"/>
      <c r="B147" s="39"/>
      <c r="C147" s="9"/>
      <c r="D147" s="28"/>
      <c r="E147" s="31"/>
      <c r="F147" s="52" t="s">
        <v>108</v>
      </c>
      <c r="G147" s="57"/>
      <c r="H147" s="57"/>
    </row>
    <row r="148" spans="1:8">
      <c r="A148" s="22"/>
      <c r="B148" s="39"/>
      <c r="C148" s="9"/>
      <c r="D148" s="28"/>
      <c r="E148" s="31"/>
      <c r="G148" s="58"/>
      <c r="H148" s="59"/>
    </row>
    <row r="149" spans="1:8">
      <c r="A149" s="23"/>
      <c r="B149" s="40"/>
      <c r="C149" s="14"/>
      <c r="D149" s="29"/>
      <c r="E149" s="33"/>
      <c r="G149" s="60"/>
      <c r="H149" s="61"/>
    </row>
    <row r="150" spans="1:8">
      <c r="A150" s="6">
        <v>18</v>
      </c>
      <c r="B150" s="46" t="s">
        <v>17</v>
      </c>
      <c r="C150" s="6">
        <v>690481</v>
      </c>
      <c r="D150" s="1">
        <v>50</v>
      </c>
      <c r="E150" s="2" t="s">
        <v>99</v>
      </c>
      <c r="F150" s="52" t="s">
        <v>103</v>
      </c>
      <c r="G150" s="53"/>
      <c r="H150" s="53"/>
    </row>
    <row r="151" spans="1:8">
      <c r="A151" s="27"/>
      <c r="B151" s="24"/>
      <c r="C151" s="13"/>
      <c r="D151" s="27"/>
      <c r="E151" s="30" t="s">
        <v>85</v>
      </c>
      <c r="F151" s="52" t="s">
        <v>104</v>
      </c>
      <c r="G151" s="57"/>
      <c r="H151" s="57"/>
    </row>
    <row r="152" spans="1:8">
      <c r="A152" s="28"/>
      <c r="B152" s="25"/>
      <c r="C152" s="13"/>
      <c r="D152" s="28"/>
      <c r="E152" s="31" t="s">
        <v>75</v>
      </c>
      <c r="F152" s="52" t="s">
        <v>105</v>
      </c>
      <c r="G152" s="57"/>
      <c r="H152" s="57"/>
    </row>
    <row r="153" spans="1:8">
      <c r="A153" s="22"/>
      <c r="B153" s="39"/>
      <c r="C153" s="8"/>
      <c r="D153" s="28"/>
      <c r="E153" s="31" t="s">
        <v>66</v>
      </c>
      <c r="F153" s="52" t="s">
        <v>106</v>
      </c>
      <c r="G153" s="57"/>
      <c r="H153" s="57"/>
    </row>
    <row r="154" spans="1:8">
      <c r="A154" s="22"/>
      <c r="B154" s="39"/>
      <c r="C154" s="8"/>
      <c r="D154" s="28"/>
      <c r="F154" s="52" t="s">
        <v>107</v>
      </c>
      <c r="G154" s="57"/>
      <c r="H154" s="57"/>
    </row>
    <row r="155" spans="1:8">
      <c r="A155" s="22"/>
      <c r="B155" s="39"/>
      <c r="C155" s="8"/>
      <c r="D155" s="28"/>
      <c r="E155" s="31"/>
      <c r="F155" s="52" t="s">
        <v>108</v>
      </c>
      <c r="G155" s="57"/>
      <c r="H155" s="57"/>
    </row>
    <row r="156" spans="1:8">
      <c r="A156" s="22"/>
      <c r="B156" s="39"/>
      <c r="C156" s="8"/>
      <c r="D156" s="28"/>
      <c r="E156" s="32" t="s">
        <v>100</v>
      </c>
      <c r="F156" s="54"/>
      <c r="G156" s="58"/>
      <c r="H156" s="59"/>
    </row>
    <row r="157" spans="1:8">
      <c r="A157" s="23"/>
      <c r="B157" s="40"/>
      <c r="C157" s="19"/>
      <c r="D157" s="29"/>
      <c r="E157" s="33"/>
      <c r="F157" s="55"/>
      <c r="G157" s="60"/>
      <c r="H157" s="61"/>
    </row>
  </sheetData>
  <sheetProtection algorithmName="SHA-512" hashValue="JhK9ehGsz4RF+eGC+E136MpoS+O9Dt0oXjCsjfl45hnZ0NBqIo5cOYzZND2zsKhbtEzfvU5sBefSCjoLjIGFAQ==" saltValue="EeEU1kN/iZxtA/Pfuvi+5g==" spinCount="100000" sheet="1" selectLockedCells="1"/>
  <mergeCells count="108">
    <mergeCell ref="G156:H157"/>
    <mergeCell ref="G138:H141"/>
    <mergeCell ref="G84:H91"/>
    <mergeCell ref="G75:H77"/>
    <mergeCell ref="G26:H28"/>
    <mergeCell ref="G16:H19"/>
    <mergeCell ref="G98:H99"/>
    <mergeCell ref="G106:H107"/>
    <mergeCell ref="G114:H115"/>
    <mergeCell ref="G122:H123"/>
    <mergeCell ref="G130:H131"/>
    <mergeCell ref="G148:H149"/>
    <mergeCell ref="G151:H151"/>
    <mergeCell ref="G152:H152"/>
    <mergeCell ref="G153:H153"/>
    <mergeCell ref="G154:H154"/>
    <mergeCell ref="G155:H155"/>
    <mergeCell ref="G146:H146"/>
    <mergeCell ref="G147:H147"/>
    <mergeCell ref="G113:H113"/>
    <mergeCell ref="G117:H117"/>
    <mergeCell ref="G118:H118"/>
    <mergeCell ref="G101:H101"/>
    <mergeCell ref="G102:H102"/>
    <mergeCell ref="G119:H119"/>
    <mergeCell ref="G120:H120"/>
    <mergeCell ref="G121:H121"/>
    <mergeCell ref="G125:H125"/>
    <mergeCell ref="G126:H126"/>
    <mergeCell ref="G127:H127"/>
    <mergeCell ref="G110:H110"/>
    <mergeCell ref="G111:H111"/>
    <mergeCell ref="G112:H112"/>
    <mergeCell ref="G137:H137"/>
    <mergeCell ref="G143:H143"/>
    <mergeCell ref="G144:H144"/>
    <mergeCell ref="G145:H145"/>
    <mergeCell ref="G128:H128"/>
    <mergeCell ref="G129:H129"/>
    <mergeCell ref="G133:H133"/>
    <mergeCell ref="G134:H134"/>
    <mergeCell ref="G135:H135"/>
    <mergeCell ref="G136:H136"/>
    <mergeCell ref="G105:H105"/>
    <mergeCell ref="G109:H109"/>
    <mergeCell ref="G83:H83"/>
    <mergeCell ref="G93:H93"/>
    <mergeCell ref="G94:H94"/>
    <mergeCell ref="G95:H95"/>
    <mergeCell ref="G96:H96"/>
    <mergeCell ref="G97:H97"/>
    <mergeCell ref="G73:H73"/>
    <mergeCell ref="G74:H74"/>
    <mergeCell ref="G79:H79"/>
    <mergeCell ref="G80:H80"/>
    <mergeCell ref="G81:H81"/>
    <mergeCell ref="G82:H82"/>
    <mergeCell ref="G103:H103"/>
    <mergeCell ref="G104:H104"/>
    <mergeCell ref="G64:H64"/>
    <mergeCell ref="G65:H65"/>
    <mergeCell ref="G66:H66"/>
    <mergeCell ref="G70:H70"/>
    <mergeCell ref="G71:H71"/>
    <mergeCell ref="G72:H72"/>
    <mergeCell ref="G67:H68"/>
    <mergeCell ref="G55:H55"/>
    <mergeCell ref="G56:H56"/>
    <mergeCell ref="G57:H57"/>
    <mergeCell ref="G58:H58"/>
    <mergeCell ref="G62:H62"/>
    <mergeCell ref="G63:H63"/>
    <mergeCell ref="G59:H60"/>
    <mergeCell ref="G46:H46"/>
    <mergeCell ref="G47:H47"/>
    <mergeCell ref="G48:H48"/>
    <mergeCell ref="G49:H49"/>
    <mergeCell ref="G50:H50"/>
    <mergeCell ref="G54:H54"/>
    <mergeCell ref="G34:H34"/>
    <mergeCell ref="G38:H38"/>
    <mergeCell ref="G39:H39"/>
    <mergeCell ref="G40:H40"/>
    <mergeCell ref="G41:H41"/>
    <mergeCell ref="G42:H42"/>
    <mergeCell ref="G43:H44"/>
    <mergeCell ref="G51:H52"/>
    <mergeCell ref="G25:H25"/>
    <mergeCell ref="G30:H30"/>
    <mergeCell ref="G31:H31"/>
    <mergeCell ref="G32:H32"/>
    <mergeCell ref="G33:H33"/>
    <mergeCell ref="G35:H36"/>
    <mergeCell ref="G13:H13"/>
    <mergeCell ref="G14:H14"/>
    <mergeCell ref="G15:H15"/>
    <mergeCell ref="G21:H21"/>
    <mergeCell ref="G22:H22"/>
    <mergeCell ref="G23:H23"/>
    <mergeCell ref="G11:H11"/>
    <mergeCell ref="G12:H12"/>
    <mergeCell ref="G3:H3"/>
    <mergeCell ref="G4:H4"/>
    <mergeCell ref="G5:H5"/>
    <mergeCell ref="G6:H6"/>
    <mergeCell ref="G7:H7"/>
    <mergeCell ref="G8:H9"/>
    <mergeCell ref="G24:H24"/>
  </mergeCells>
  <printOptions horizontalCentered="1" verticalCentered="1"/>
  <pageMargins left="0.25" right="0.25" top="0.75" bottom="0.75" header="0.3" footer="0.3"/>
  <pageSetup scale="70" fitToHeight="0" orientation="landscape" useFirstPageNumber="1" r:id="rId1"/>
  <headerFooter>
    <oddHeader>&amp;L&amp;"Garamond,Bold"ANCHORAGE SCHOOL DISTRICT
ITB 2025-509 Food Service Expendables - 3rd Quarter&amp;C&amp;"Garamond,Bold"SPECIFICATION / BID FORM
DATE DUE: October 31, 2024    TIME: 1:00 PM&amp;R&amp;"Garamond,Bold"ATTACHMENT D</oddHeader>
    <oddFooter>&amp;C&amp;"Garamond,Regular"&amp;9Page &amp;P of &amp;N&amp;R&amp;"Garamond,Regular"&amp;9Vendor_________________________________________________________</oddFooter>
  </headerFooter>
  <rowBreaks count="4" manualBreakCount="4">
    <brk id="36" max="7" man="1"/>
    <brk id="68" max="7" man="1"/>
    <brk id="99" max="7" man="1"/>
    <brk id="13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5691F55082C46A79D9761EFA63542" ma:contentTypeVersion="23" ma:contentTypeDescription="Create a new document." ma:contentTypeScope="" ma:versionID="149f6663a174ed517b07e03446be412b">
  <xsd:schema xmlns:xsd="http://www.w3.org/2001/XMLSchema" xmlns:xs="http://www.w3.org/2001/XMLSchema" xmlns:p="http://schemas.microsoft.com/office/2006/metadata/properties" xmlns:ns1="http://schemas.microsoft.com/sharepoint/v3" xmlns:ns2="ebc7b460-634c-4113-9c91-af6863f6dbad" xmlns:ns3="e6d358dc-4da2-4917-bfe1-ad05d1651b81" targetNamespace="http://schemas.microsoft.com/office/2006/metadata/properties" ma:root="true" ma:fieldsID="3da46cdba8a1cbb8b20115ae5f26a05e" ns1:_="" ns2:_="" ns3:_="">
    <xsd:import namespace="http://schemas.microsoft.com/sharepoint/v3"/>
    <xsd:import namespace="ebc7b460-634c-4113-9c91-af6863f6dbad"/>
    <xsd:import namespace="e6d358dc-4da2-4917-bfe1-ad05d1651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7b460-634c-4113-9c91-af6863f6d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d8b10b-5dc1-48bf-af06-c1aa3eff3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358dc-4da2-4917-bfe1-ad05d1651b8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c98f29-2d43-4966-8ca4-5a45abf0aaeb}" ma:internalName="TaxCatchAll" ma:showField="CatchAllData" ma:web="e6d358dc-4da2-4917-bfe1-ad05d1651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988761-389F-4E63-9E56-6B2339798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151A40-10C4-4EED-88E1-4959BC1DB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7b460-634c-4113-9c91-af6863f6dbad"/>
    <ds:schemaRef ds:uri="e6d358dc-4da2-4917-bfe1-ad05d1651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Q3  Order</vt:lpstr>
      <vt:lpstr>'Q3  Order'!Print_Area</vt:lpstr>
      <vt:lpstr>'Q3  Order'!Print_Titles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crismore_shari</dc:creator>
  <cp:lastModifiedBy>driskell_beth</cp:lastModifiedBy>
  <cp:lastPrinted>2024-10-10T19:20:23Z</cp:lastPrinted>
  <dcterms:created xsi:type="dcterms:W3CDTF">2010-01-12T00:58:22Z</dcterms:created>
  <dcterms:modified xsi:type="dcterms:W3CDTF">2024-10-10T22:25:47Z</dcterms:modified>
</cp:coreProperties>
</file>