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sdk12ak.sharepoint.com/sites/PurchasingDrive/Shared Documents/SOLIC/2025/ITB/ITB_2025-520 DRY GOODS 1ST QTR/VETTING/"/>
    </mc:Choice>
  </mc:AlternateContent>
  <xr:revisionPtr revIDLastSave="344" documentId="13_ncr:1_{C1E9ABA3-5C90-442E-8D84-E5F562193194}" xr6:coauthVersionLast="47" xr6:coauthVersionMax="47" xr10:uidLastSave="{0BBFCFBB-11D2-4940-A112-4655EE681C4A}"/>
  <bookViews>
    <workbookView xWindow="-27750" yWindow="480" windowWidth="22890" windowHeight="14730" xr2:uid="{00000000-000D-0000-FFFF-FFFF00000000}"/>
  </bookViews>
  <sheets>
    <sheet name="Q1 Schedule 1 " sheetId="2" r:id="rId1"/>
  </sheets>
  <definedNames>
    <definedName name="_xlnm.Print_Area" localSheetId="0">'Q1 Schedule 1 '!$A$1:$H$307</definedName>
    <definedName name="_xlnm.Print_Titles" localSheetId="0">'Q1 Schedule 1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4" i="2" l="1"/>
  <c r="D287" i="2"/>
  <c r="D53" i="2" l="1"/>
  <c r="D10" i="2"/>
  <c r="D32" i="2"/>
</calcChain>
</file>

<file path=xl/sharedStrings.xml><?xml version="1.0" encoding="utf-8"?>
<sst xmlns="http://schemas.openxmlformats.org/spreadsheetml/2006/main" count="548" uniqueCount="166">
  <si>
    <t>Unit</t>
  </si>
  <si>
    <t>CS</t>
  </si>
  <si>
    <t xml:space="preserve">Item No. </t>
  </si>
  <si>
    <t>Description</t>
  </si>
  <si>
    <t xml:space="preserve"> </t>
  </si>
  <si>
    <t>DRESSING, RANCH, P/C</t>
  </si>
  <si>
    <t>BG</t>
  </si>
  <si>
    <t>Q1 Order</t>
  </si>
  <si>
    <t>Stock #</t>
  </si>
  <si>
    <t>FRUIT/VEGETABLE JUICE</t>
  </si>
  <si>
    <t>660033 / 650033</t>
  </si>
  <si>
    <t>APPLESAUCE, PC</t>
  </si>
  <si>
    <t>6/#10 CS</t>
  </si>
  <si>
    <t/>
  </si>
  <si>
    <t>APPROVED PRODUCTS:</t>
  </si>
  <si>
    <t>ONE SERVING MUST PROVIDE 1/2 CUP OF FRUIT TO MEET USDA   MEAL PATTERN REQUIREMENTS</t>
  </si>
  <si>
    <t xml:space="preserve">APPROVED PRODUCTS: </t>
  </si>
  <si>
    <t>TREE TOP #104878, 72/4.5 OZ CUPS/CS, SHELF LIFE-16 MONTHS</t>
  </si>
  <si>
    <t>CARBOTROL #101520, 72/4 OZ</t>
  </si>
  <si>
    <t>NATIONAL FOOD GROUP #A87120, 96/4.5 OZ</t>
  </si>
  <si>
    <t>JOYFUL FOODS, #10600350122482, 72/4.5OZ. 90/PALLET</t>
  </si>
  <si>
    <t>4 OZ FRUIT CUPS WITH REAL FRUIT PIECES IN 100% FRUIT JUICE</t>
  </si>
  <si>
    <t>ONE SERVING MUST PROVIDE 1/2 CUP OF FRUIT TO MEET USDA MEAL PATTERN REQUIREMENTS</t>
  </si>
  <si>
    <t>FRUIT CUPS, MANDARIN ORANGE</t>
  </si>
  <si>
    <t>APPROVED PRODUCTS:  DOLE #100-38900-04208-7, 36/4 OZ</t>
  </si>
  <si>
    <t>NFG, ZEE ZEE #605376, 72/4.5OZ, 80/PALLET</t>
  </si>
  <si>
    <t>CARBOTROL # 110380, 72/4 OZ</t>
  </si>
  <si>
    <t>NATIONAL FOOD GROUP #605376, 72/4.5 OZ</t>
  </si>
  <si>
    <t>FRUIT CUPS, PEARS</t>
  </si>
  <si>
    <t>4.5 OZ FRUIT CUPS WITH REAL FRUIT PIECES IN 100% FRUIT JUICE</t>
  </si>
  <si>
    <t>APPROVED PRODUCT: JOYFUL FOODS, # 10600350122505, 72/4.5OZ, 90/ PALLET</t>
  </si>
  <si>
    <t>NATIONAL FOOD GROUP, ZEE ZEE #1780, 72/4.5OZ, 80/PALLET</t>
  </si>
  <si>
    <t>FRUIT CUPS, PEACHES</t>
  </si>
  <si>
    <t>DOLE, #100-38900-03073-2, 36/4OZ</t>
  </si>
  <si>
    <t>BEANS, KIDNEY, CANNED, SMALL DARK RED</t>
  </si>
  <si>
    <t>APPROVED PRODUCTS: BUSH'S, #39400-01745, 6/#10</t>
  </si>
  <si>
    <t>SIGNATURE FURMANO'S #283901,</t>
  </si>
  <si>
    <t xml:space="preserve">INDIVIDUAL FOIL TOP BOWL </t>
  </si>
  <si>
    <t>TO MEET USDA MEAL PATTERN REQUIREMENTS</t>
  </si>
  <si>
    <t>CEREAL, DRY BREAKFAST, CORN CHEX</t>
  </si>
  <si>
    <t>ONE SERVING MUST PROVIDE 1 OZ WHOLE GRAIN/WHOLE GRAIN RICH EQUIVALENT</t>
  </si>
  <si>
    <t>CEREAL, DRY BREAKFAST, CINNAMON CHEX</t>
  </si>
  <si>
    <t>MAYONNAISE, PORTION PACK</t>
  </si>
  <si>
    <t>12G INDIVIDUAL POUCHES, REDUCED FAT OR FAT FREE</t>
  </si>
  <si>
    <t>SHELF-STABLE</t>
  </si>
  <si>
    <t>PACK SIZE: 200/CS</t>
  </si>
  <si>
    <t>SHELF LIFE: 90 DAYS</t>
  </si>
  <si>
    <t>HEINZ #0021810, 150/PALLET</t>
  </si>
  <si>
    <t>CULINARY SECRETS #06966, 200 PKT/CS</t>
  </si>
  <si>
    <t>MUSTARD, P/C</t>
  </si>
  <si>
    <t>1 OZ INDIVIDUAL CUPS, REDUCED FAT OR FAT FREE, 180 DAY SHELF LIFE</t>
  </si>
  <si>
    <t>KETCHUP, PORTION PACK, POLY</t>
  </si>
  <si>
    <t>HEINZ #64270, 1000/9G, 60/PALLET</t>
  </si>
  <si>
    <t>RED GOLD #REDYL9G, 1,000/9GM/CS (GTIN CASE CODE- 6-00-72940-11584-9)</t>
  </si>
  <si>
    <t>SAUCE, BARBECUE, PORTION CUP</t>
  </si>
  <si>
    <t>MARZETTI, #83549; 120 CT, 1OZ / CS</t>
  </si>
  <si>
    <t>DIAMOND CRYSTAL, #70809, 100/1OZ</t>
  </si>
  <si>
    <t>SYRUP, PANCAKE, REGULAR, PC</t>
  </si>
  <si>
    <t>MONARCH, #270305, 100/1.5OZ, 136/PALLET</t>
  </si>
  <si>
    <t>DIAMOND CRYSTAL, #78901, 100/1.5OZ</t>
  </si>
  <si>
    <t>CULINARY SECRETS #06982, 200/1.5 OZ</t>
  </si>
  <si>
    <t>SALSA, MILD PC</t>
  </si>
  <si>
    <t>60/2OZ/CS</t>
  </si>
  <si>
    <t>SAUCE, CHICK'N DIPPIN</t>
  </si>
  <si>
    <t>APPROVED PRODUCT, DIAMOND CRYSTAL, #85837, 100/1OZ, 136/PALLET</t>
  </si>
  <si>
    <t>SAUCE, SOY, LITE PC</t>
  </si>
  <si>
    <t>PRESERVATIVE FREE</t>
  </si>
  <si>
    <t>APPROVED PRODUCT:  KIKKOMAN # 00120  200/6ML</t>
  </si>
  <si>
    <t>RAISINS, INDIVIDUAL</t>
  </si>
  <si>
    <t>U.S GRADE B (CHOICE)</t>
  </si>
  <si>
    <t>FLOUR, ULTRAGRAIN (WHITE)</t>
  </si>
  <si>
    <t>BUTTER, PC</t>
  </si>
  <si>
    <t>SUBSTITUTIONS ALLOWED WITH APPROVAL</t>
  </si>
  <si>
    <t>RICE, LONG GRAIN, PARBOILED WHITE</t>
  </si>
  <si>
    <t>APPROVED PRODUCT:  UNCLE BEN'S #10232074) (1103), 50#</t>
  </si>
  <si>
    <t>NOODLES, ELBOW</t>
  </si>
  <si>
    <t>51% WHOLE GRAIN</t>
  </si>
  <si>
    <t>APPROVED PRODUCT:</t>
  </si>
  <si>
    <t>DAKOTA GROWERS, #6738792109, 2/10#, 45/PALLET</t>
  </si>
  <si>
    <t>BARILLA, #1000013342, 2/10#</t>
  </si>
  <si>
    <t xml:space="preserve">ONE SERVING MUST PROVIDE 3/4 CUP OF VEGETABLE </t>
  </si>
  <si>
    <t>TO MEET USDA   MEAL PATTERN REQUIREMENTS</t>
  </si>
  <si>
    <t>KRAFT, #10021000665331, 200/.44oz</t>
  </si>
  <si>
    <t>KRAFT, #210000115200, 60/1.5OZ</t>
  </si>
  <si>
    <t>KRAFT, #210006675100, 60/1.5OZ</t>
  </si>
  <si>
    <t>KRAFT, FRENCH STYLE DRESSING</t>
  </si>
  <si>
    <t>KRAFT, GOLDEN ITALIAN DRESSING</t>
  </si>
  <si>
    <t>KRAFT, HONEY MUSTARD DRESSING</t>
  </si>
  <si>
    <t>5.5G SINGLE SERVE YELLOW MUSTARD PACKET</t>
  </si>
  <si>
    <t>APPROVED PRODUCTS:  MADEIRA FARMS, 716037139605, 100/1.5OZ/CS</t>
  </si>
  <si>
    <t>APPROVED PRODUCT:  HEINZ, #10013000528402, 80/PALLET</t>
  </si>
  <si>
    <t>APPROVED PRODUCT: HEINZ #100-13000-98480-2 (1,000/9G)</t>
  </si>
  <si>
    <t xml:space="preserve">APPROVED PRODUCT: Kraft heinz, #2397095, 100/1 OZ/CS </t>
  </si>
  <si>
    <t>650506/680085</t>
  </si>
  <si>
    <t>BULL'S EYE, #00019582397095, 100CT, 136/PALLET (7 month shelf from manuf)</t>
  </si>
  <si>
    <t>100% PEANUT FREE</t>
  </si>
  <si>
    <t>DOLE, #100-38900-03019-0, 36/4.0OZ</t>
  </si>
  <si>
    <t>PACIFIC COAST PRODUCERS, #15843, 48/4.0OZ</t>
  </si>
  <si>
    <t>PACIFIC COAST PRODUCERS, #15948, 24/4.0OZ</t>
  </si>
  <si>
    <t>PACIFIC COAST PRODUCERS, #15949, 24/4.0OZ, 180/pallet</t>
  </si>
  <si>
    <t>4.0 OZ FRUIT CUPS WITH REAL FRUIT PIECES IN 100% FRUIT JUICE</t>
  </si>
  <si>
    <t>FRUIT CUPS WITH REAL FRUIT PIECES IN 100% FRUIT JUICE</t>
  </si>
  <si>
    <t>APPROVED PRODUCTS: HEINZ PPI #716037053802, 200CT</t>
  </si>
  <si>
    <t>660457 / 660458</t>
  </si>
  <si>
    <t xml:space="preserve">ONE SERVING MUST PROVIDE 2 OZ WHOLE GRAIN/WHOLE GRAIN RICH EQUIVALENT </t>
  </si>
  <si>
    <t>APPROVED PRODUCT: GENERAL MILLS, #16000-18448 60/2OZ, 36/PALLET</t>
  </si>
  <si>
    <t>ONE SERVING MUST PROVIDE 2 OZ WHOLE GRAIN/WHOLE GRAIN RICH EQUIVALENT</t>
  </si>
  <si>
    <t>APPROVED PRODUCT: GENERAL MILLS CINNAMON CHEX, #16000-148830, 60/2OZ, 45/PALLET</t>
  </si>
  <si>
    <t>CEREAL, DRY BREAKFAST, TRIX</t>
  </si>
  <si>
    <t>APPROVED PRODUCT: GENERAL MILLS CORN CHEX, #16000-33213, 96/1OZ, 36/PALLET</t>
  </si>
  <si>
    <t>APPROVED PRODUCT: GENERAL MILLS, #1600014885000 60/2OZ, 45/PALLET</t>
  </si>
  <si>
    <t>APPROVED PRODUCT: ALL MONTANA (ADM), BLEACHED BLEND, #42367, 1/50#, 40/pallet</t>
  </si>
  <si>
    <t>GENERAL MILLS: TRIX #16000-195670, 60/2OZ, 36/PALLET</t>
  </si>
  <si>
    <t>APPROVED PRODUCTS: V BLEND #62049, 40/6.75 OZ DRAGON PUNCH, 40/6.75OZ, 120/PALLET</t>
  </si>
  <si>
    <t>two shipments</t>
  </si>
  <si>
    <t>650103 / 680105</t>
  </si>
  <si>
    <t>APPROVED PRODUCT: SMART BALANCE # 17339SBN, 600/ 5G, 96/pallet</t>
  </si>
  <si>
    <t>50/month</t>
  </si>
  <si>
    <t>APPROVED PRODUCT: PACKER #5318, 144 / 1.5 OZ, 60/PALLET</t>
  </si>
  <si>
    <t>BOGHOSIAN, #770A40B0 (4284063), 144/1.5OZ, 60/PALLET</t>
  </si>
  <si>
    <t>Only one of lines 41 and 42 will be awarded.</t>
  </si>
  <si>
    <t>Only one of line 2, 3, and 4 will be ordered</t>
  </si>
  <si>
    <t>Only one of lines 5, 6, and 7 will be ordered</t>
  </si>
  <si>
    <t>Only one of lines 8 and 9 will be ordered</t>
  </si>
  <si>
    <t>HUMMUS, CHOCOLATE</t>
  </si>
  <si>
    <t>APPROVED PRODUCT: BACK TO BASICS #1016, 220/1OZ. 144 MINIMUM</t>
  </si>
  <si>
    <t>CRACKERS, ANIMAL (FOOD &amp; NUTRITION)</t>
  </si>
  <si>
    <t>PEANUT &amp; NUT FREE</t>
  </si>
  <si>
    <t>APPROVED PRODUCT: DICK &amp; JANE #ES1001, 120/1OZ, 56/PALLET</t>
  </si>
  <si>
    <t>CRACKER</t>
  </si>
  <si>
    <t>EACH PKG. MUST PROVIDE 2.0 OZ GRAIN</t>
  </si>
  <si>
    <t>APPROVED PRODUCTS: MJM SAVORY WHEAT CRACKER, #781100, 100CT, 56/PALLET</t>
  </si>
  <si>
    <t>BACK TO BASKICS WHEAT 2 BASICS GRAIN, #37401, 100CT</t>
  </si>
  <si>
    <t>PEAS &amp; CARROTS</t>
  </si>
  <si>
    <t>APPROVED PRODUCT: SENECA FOODS #1000900227992, 72/4OZ, 56/PALLET</t>
  </si>
  <si>
    <t>CARROTS</t>
  </si>
  <si>
    <t>APPROVED PRODUCT: SENECA FOODS #100090023670, 72/4OZ, 56/PALLET</t>
  </si>
  <si>
    <t>CORN</t>
  </si>
  <si>
    <t>APPROVED PRODUCT: SENECA FOODS #100090022795, 72/4OZ, 56/PALLET</t>
  </si>
  <si>
    <t>LEGUME</t>
  </si>
  <si>
    <t>EACH PKG MUST PROVIDE 1 M/MA PR 1/4C VEG</t>
  </si>
  <si>
    <t>APPROVED PRODUCTS: DARLINGTON CRAVE-N-RAVE, #59010 LENTILS, 300CT, 42/PALLET</t>
  </si>
  <si>
    <t>ZEEZEES, #617613 CHICK PEAS, 250 CT, 70/PALLET</t>
  </si>
  <si>
    <t>ZEEZEES, #622354, BEAN CRISPS, 175 CT, 70/PALLET</t>
  </si>
  <si>
    <t>CHEESE STICK</t>
  </si>
  <si>
    <t>EACH 1OZ STICK MUST PROVIDE 1.00 OZ M/MA</t>
  </si>
  <si>
    <t>APPROVED PRODUCTS: LAND O LAKES COLBY JACK #44875, 168/1OZ, 65/PALLET</t>
  </si>
  <si>
    <t>BONGARDS MARBLE #402961, 168/1OZ, 136/PALLET</t>
  </si>
  <si>
    <t>CHEESE STICK, CHEDDAR</t>
  </si>
  <si>
    <t>EACH 1OZ STICK MUST PROVIDE 1.00OZ M/MA</t>
  </si>
  <si>
    <t>APPROVED PRODUCTS: LAND O LAKES #44882, 168/1OZ, 65/PALLET</t>
  </si>
  <si>
    <t>BONGARDS #402921, 168/1OZ, 136/PALLET</t>
  </si>
  <si>
    <t>SUSHI SAUCE (UNAGI TARE)</t>
  </si>
  <si>
    <t>APPROVED PRODUCTS: KIKKOMAN #@01564, 6/84OZ, 60/PALLET</t>
  </si>
  <si>
    <t>Three shipments</t>
  </si>
  <si>
    <t>CEREAL, DRY BREAKFAST, HONEY CHEERIOS</t>
  </si>
  <si>
    <t>CEREAL, DRY BREAKFAST, COCOA PUFFS</t>
  </si>
  <si>
    <t>APPROVED PRODUCT: HIDDEN VALLEY RANCH #14374, 160CT, 136/PALLET</t>
  </si>
  <si>
    <t>Unit Price:</t>
  </si>
  <si>
    <t>Manufacturer:</t>
  </si>
  <si>
    <t>Item No.:</t>
  </si>
  <si>
    <t>Delivery Time:</t>
  </si>
  <si>
    <t>Case Pack Size:</t>
  </si>
  <si>
    <t>Minimum Required:</t>
  </si>
  <si>
    <t>Unit Price</t>
  </si>
  <si>
    <t>Extended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</si>
</sst>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4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  <family val="2"/>
    </font>
    <font>
      <sz val="12"/>
      <name val="Arial"/>
      <family val="2"/>
    </font>
    <font>
      <sz val="10"/>
      <name val="Arial"/>
      <family val="2"/>
    </font>
    <font>
      <sz val="10"/>
      <name val="Geneva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Garamond"/>
      <family val="1"/>
    </font>
    <font>
      <b/>
      <sz val="11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</cellStyleXfs>
  <cellXfs count="105">
    <xf numFmtId="0" fontId="0" fillId="0" borderId="0" xfId="0"/>
    <xf numFmtId="43" fontId="6" fillId="0" borderId="4" xfId="9" applyFont="1" applyFill="1" applyBorder="1" applyAlignment="1" applyProtection="1">
      <alignment horizontal="center" vertical="center"/>
    </xf>
    <xf numFmtId="164" fontId="12" fillId="0" borderId="1" xfId="0" applyNumberFormat="1" applyFont="1" applyBorder="1" applyProtection="1"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12" fillId="0" borderId="0" xfId="0" applyFont="1" applyProtection="1">
      <protection locked="0"/>
    </xf>
    <xf numFmtId="43" fontId="6" fillId="0" borderId="5" xfId="9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1" fontId="8" fillId="0" borderId="0" xfId="0" applyNumberFormat="1" applyFont="1" applyAlignment="1" applyProtection="1">
      <alignment horizontal="center" wrapText="1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1" fontId="8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10" fillId="0" borderId="1" xfId="0" applyFont="1" applyBorder="1" applyAlignment="1">
      <alignment horizontal="center" vertical="center" wrapText="1"/>
    </xf>
    <xf numFmtId="1" fontId="10" fillId="0" borderId="6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/>
    <xf numFmtId="1" fontId="6" fillId="0" borderId="6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5" applyFont="1" applyBorder="1" applyAlignment="1">
      <alignment wrapText="1"/>
    </xf>
    <xf numFmtId="1" fontId="6" fillId="0" borderId="2" xfId="0" applyNumberFormat="1" applyFont="1" applyBorder="1" applyAlignment="1">
      <alignment horizontal="center" vertical="center"/>
    </xf>
    <xf numFmtId="0" fontId="6" fillId="0" borderId="4" xfId="5" applyFont="1" applyBorder="1" applyAlignment="1">
      <alignment wrapText="1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1" fontId="6" fillId="0" borderId="4" xfId="0" applyNumberFormat="1" applyFont="1" applyBorder="1" applyAlignment="1">
      <alignment horizont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wrapText="1"/>
    </xf>
    <xf numFmtId="0" fontId="10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1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" fontId="6" fillId="0" borderId="14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2" fontId="6" fillId="0" borderId="4" xfId="0" applyNumberFormat="1" applyFont="1" applyBorder="1" applyAlignment="1">
      <alignment horizontal="left" vertical="center" wrapText="1"/>
    </xf>
    <xf numFmtId="0" fontId="6" fillId="0" borderId="4" xfId="0" applyFont="1" applyBorder="1"/>
    <xf numFmtId="0" fontId="6" fillId="0" borderId="5" xfId="0" applyFont="1" applyBorder="1"/>
    <xf numFmtId="4" fontId="6" fillId="0" borderId="1" xfId="0" applyNumberFormat="1" applyFont="1" applyBorder="1" applyAlignment="1">
      <alignment horizontal="center" vertical="center"/>
    </xf>
    <xf numFmtId="0" fontId="6" fillId="0" borderId="4" xfId="5" applyFont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wrapText="1"/>
    </xf>
    <xf numFmtId="1" fontId="8" fillId="0" borderId="0" xfId="0" applyNumberFormat="1" applyFont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1" fontId="6" fillId="0" borderId="7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6" fillId="0" borderId="4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1" fontId="6" fillId="0" borderId="1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/>
    <xf numFmtId="0" fontId="10" fillId="0" borderId="8" xfId="0" applyFont="1" applyBorder="1" applyAlignment="1">
      <alignment horizontal="center" wrapText="1"/>
    </xf>
    <xf numFmtId="1" fontId="8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0" xfId="0" applyFont="1" applyBorder="1"/>
    <xf numFmtId="0" fontId="6" fillId="0" borderId="13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12" fillId="0" borderId="11" xfId="0" applyFont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10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</cellXfs>
  <cellStyles count="42">
    <cellStyle name="Comma" xfId="9" builtinId="3"/>
    <cellStyle name="Comma 2" xfId="2" xr:uid="{00000000-0005-0000-0000-000000000000}"/>
    <cellStyle name="Comma 3" xfId="12" xr:uid="{00000000-0005-0000-0000-000002000000}"/>
    <cellStyle name="Comma 4" xfId="13" xr:uid="{00000000-0005-0000-0000-000003000000}"/>
    <cellStyle name="Comma 5" xfId="40" xr:uid="{00000000-0005-0000-0000-00004E000000}"/>
    <cellStyle name="Normal" xfId="0" builtinId="0"/>
    <cellStyle name="Normal 2" xfId="1" xr:uid="{00000000-0005-0000-0000-000002000000}"/>
    <cellStyle name="Normal 2 2" xfId="3" xr:uid="{00000000-0005-0000-0000-000003000000}"/>
    <cellStyle name="Normal 2 2 2" xfId="15" xr:uid="{00000000-0005-0000-0000-000007000000}"/>
    <cellStyle name="Normal 2 2 3" xfId="16" xr:uid="{00000000-0005-0000-0000-000008000000}"/>
    <cellStyle name="Normal 2 2 4" xfId="17" xr:uid="{00000000-0005-0000-0000-000009000000}"/>
    <cellStyle name="Normal 2 2 5" xfId="14" xr:uid="{00000000-0005-0000-0000-000006000000}"/>
    <cellStyle name="Normal 2 3" xfId="5" xr:uid="{00000000-0005-0000-0000-000004000000}"/>
    <cellStyle name="Normal 2 3 2" xfId="19" xr:uid="{00000000-0005-0000-0000-00000B000000}"/>
    <cellStyle name="Normal 2 3 3" xfId="20" xr:uid="{00000000-0005-0000-0000-00000C000000}"/>
    <cellStyle name="Normal 2 3 4" xfId="21" xr:uid="{00000000-0005-0000-0000-00000D000000}"/>
    <cellStyle name="Normal 2 3 5" xfId="18" xr:uid="{00000000-0005-0000-0000-00000A000000}"/>
    <cellStyle name="Normal 2 4" xfId="6" xr:uid="{00000000-0005-0000-0000-000005000000}"/>
    <cellStyle name="Normal 2 5" xfId="22" xr:uid="{00000000-0005-0000-0000-00000F000000}"/>
    <cellStyle name="Normal 2 5 2" xfId="23" xr:uid="{00000000-0005-0000-0000-000010000000}"/>
    <cellStyle name="Normal 2 5 3" xfId="24" xr:uid="{00000000-0005-0000-0000-000011000000}"/>
    <cellStyle name="Normal 2 6" xfId="25" xr:uid="{00000000-0005-0000-0000-000012000000}"/>
    <cellStyle name="Normal 2 7" xfId="26" xr:uid="{00000000-0005-0000-0000-000013000000}"/>
    <cellStyle name="Normal 2 8" xfId="11" xr:uid="{00000000-0005-0000-0000-000005000000}"/>
    <cellStyle name="Normal 3" xfId="4" xr:uid="{00000000-0005-0000-0000-000006000000}"/>
    <cellStyle name="Normal 3 2" xfId="27" xr:uid="{00000000-0005-0000-0000-000015000000}"/>
    <cellStyle name="Normal 3 2 2" xfId="28" xr:uid="{00000000-0005-0000-0000-000016000000}"/>
    <cellStyle name="Normal 3 2 3" xfId="29" xr:uid="{00000000-0005-0000-0000-000017000000}"/>
    <cellStyle name="Normal 3 3" xfId="30" xr:uid="{00000000-0005-0000-0000-000018000000}"/>
    <cellStyle name="Normal 3 4" xfId="31" xr:uid="{00000000-0005-0000-0000-000019000000}"/>
    <cellStyle name="Normal 3 5" xfId="32" xr:uid="{00000000-0005-0000-0000-00001A000000}"/>
    <cellStyle name="Normal 3 6" xfId="7" xr:uid="{00000000-0005-0000-0000-000007000000}"/>
    <cellStyle name="Normal 3 7" xfId="10" xr:uid="{00000000-0005-0000-0000-000014000000}"/>
    <cellStyle name="Normal 4" xfId="33" xr:uid="{00000000-0005-0000-0000-00001B000000}"/>
    <cellStyle name="Normal 5" xfId="8" xr:uid="{00000000-0005-0000-0000-000008000000}"/>
    <cellStyle name="Normal 5 2" xfId="35" xr:uid="{00000000-0005-0000-0000-00001D000000}"/>
    <cellStyle name="Normal 5 3" xfId="36" xr:uid="{00000000-0005-0000-0000-00001E000000}"/>
    <cellStyle name="Normal 5 4" xfId="34" xr:uid="{00000000-0005-0000-0000-00001C000000}"/>
    <cellStyle name="Normal 6" xfId="37" xr:uid="{00000000-0005-0000-0000-00001F000000}"/>
    <cellStyle name="Normal 7" xfId="38" xr:uid="{00000000-0005-0000-0000-000020000000}"/>
    <cellStyle name="Normal 7 2" xfId="41" xr:uid="{77A0CCF6-58B1-4365-BAD9-56AFBB912090}"/>
    <cellStyle name="Normal 8" xfId="39" xr:uid="{00000000-0005-0000-0000-00004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D317"/>
  <sheetViews>
    <sheetView tabSelected="1" view="pageLayout" topLeftCell="A39" zoomScaleNormal="100" zoomScaleSheetLayoutView="70" workbookViewId="0">
      <selection activeCell="G10" sqref="G10"/>
    </sheetView>
  </sheetViews>
  <sheetFormatPr defaultColWidth="11.453125" defaultRowHeight="15.5"/>
  <cols>
    <col min="1" max="1" width="9.54296875" style="3" customWidth="1"/>
    <col min="2" max="2" width="7.453125" style="16" customWidth="1"/>
    <col min="3" max="3" width="17.1796875" style="10" hidden="1" customWidth="1"/>
    <col min="4" max="4" width="21.81640625" style="10" bestFit="1" customWidth="1"/>
    <col min="5" max="5" width="89.26953125" style="17" bestFit="1" customWidth="1"/>
    <col min="6" max="6" width="19.54296875" style="5" bestFit="1" customWidth="1"/>
    <col min="7" max="8" width="12" style="5" customWidth="1"/>
    <col min="9" max="55" width="11.453125" style="9" customWidth="1"/>
    <col min="56" max="16384" width="11.453125" style="9"/>
  </cols>
  <sheetData>
    <row r="1" spans="1:8" s="8" customFormat="1" ht="26">
      <c r="A1" s="18" t="s">
        <v>2</v>
      </c>
      <c r="B1" s="18" t="s">
        <v>0</v>
      </c>
      <c r="C1" s="19" t="s">
        <v>8</v>
      </c>
      <c r="D1" s="20" t="s">
        <v>7</v>
      </c>
      <c r="E1" s="18" t="s">
        <v>3</v>
      </c>
      <c r="F1" s="21"/>
      <c r="G1" s="7" t="s">
        <v>164</v>
      </c>
      <c r="H1" s="7" t="s">
        <v>165</v>
      </c>
    </row>
    <row r="2" spans="1:8" ht="14.5">
      <c r="A2" s="22">
        <v>1</v>
      </c>
      <c r="B2" s="23" t="s">
        <v>1</v>
      </c>
      <c r="C2" s="22" t="s">
        <v>10</v>
      </c>
      <c r="D2" s="23">
        <v>180</v>
      </c>
      <c r="E2" s="24" t="s">
        <v>11</v>
      </c>
      <c r="F2" s="65" t="s">
        <v>158</v>
      </c>
      <c r="G2" s="2"/>
      <c r="H2" s="2"/>
    </row>
    <row r="3" spans="1:8" ht="14.5" customHeight="1">
      <c r="A3" s="25"/>
      <c r="B3" s="26"/>
      <c r="C3" s="25"/>
      <c r="D3" s="25"/>
      <c r="E3" s="27" t="s">
        <v>15</v>
      </c>
      <c r="F3" s="65" t="s">
        <v>159</v>
      </c>
      <c r="G3" s="93"/>
      <c r="H3" s="93"/>
    </row>
    <row r="4" spans="1:8" ht="14.5">
      <c r="A4" s="25"/>
      <c r="B4" s="26"/>
      <c r="C4" s="28"/>
      <c r="D4" s="25"/>
      <c r="E4" s="29" t="s">
        <v>16</v>
      </c>
      <c r="F4" s="65" t="s">
        <v>160</v>
      </c>
      <c r="G4" s="93"/>
      <c r="H4" s="93"/>
    </row>
    <row r="5" spans="1:8" ht="14.5">
      <c r="A5" s="25"/>
      <c r="B5" s="26"/>
      <c r="C5" s="28"/>
      <c r="D5" s="25"/>
      <c r="E5" s="29" t="s">
        <v>17</v>
      </c>
      <c r="F5" s="65" t="s">
        <v>161</v>
      </c>
      <c r="G5" s="93"/>
      <c r="H5" s="93"/>
    </row>
    <row r="6" spans="1:8" ht="14.5">
      <c r="A6" s="25"/>
      <c r="B6" s="26"/>
      <c r="C6" s="28"/>
      <c r="D6" s="25"/>
      <c r="E6" s="30" t="s">
        <v>18</v>
      </c>
      <c r="F6" s="65" t="s">
        <v>162</v>
      </c>
      <c r="G6" s="93"/>
      <c r="H6" s="93"/>
    </row>
    <row r="7" spans="1:8" ht="14.5">
      <c r="A7" s="25"/>
      <c r="B7" s="26"/>
      <c r="C7" s="28"/>
      <c r="D7" s="25"/>
      <c r="E7" s="30" t="s">
        <v>19</v>
      </c>
      <c r="F7" s="65" t="s">
        <v>163</v>
      </c>
      <c r="G7" s="93"/>
      <c r="H7" s="93"/>
    </row>
    <row r="8" spans="1:8" ht="14.5">
      <c r="A8" s="25"/>
      <c r="B8" s="26"/>
      <c r="C8" s="31"/>
      <c r="D8" s="25"/>
      <c r="E8" s="30" t="s">
        <v>20</v>
      </c>
      <c r="F8" s="65"/>
      <c r="G8" s="102"/>
      <c r="H8" s="103"/>
    </row>
    <row r="9" spans="1:8" ht="14">
      <c r="A9" s="28"/>
      <c r="B9" s="26"/>
      <c r="C9" s="31"/>
      <c r="D9" s="25"/>
      <c r="E9" s="30" t="s">
        <v>4</v>
      </c>
      <c r="F9" s="65"/>
      <c r="G9" s="92"/>
      <c r="H9" s="92"/>
    </row>
    <row r="10" spans="1:8" ht="14.5">
      <c r="A10" s="22">
        <v>2</v>
      </c>
      <c r="B10" s="23" t="s">
        <v>1</v>
      </c>
      <c r="C10" s="22">
        <v>660034</v>
      </c>
      <c r="D10" s="23">
        <f>105*10</f>
        <v>1050</v>
      </c>
      <c r="E10" s="24" t="s">
        <v>23</v>
      </c>
      <c r="F10" s="65" t="s">
        <v>158</v>
      </c>
      <c r="G10" s="2"/>
      <c r="H10" s="2"/>
    </row>
    <row r="11" spans="1:8" ht="14.5">
      <c r="A11" s="31"/>
      <c r="B11" s="26"/>
      <c r="C11" s="28"/>
      <c r="D11" s="25" t="s">
        <v>114</v>
      </c>
      <c r="E11" s="32" t="s">
        <v>21</v>
      </c>
      <c r="F11" s="65" t="s">
        <v>159</v>
      </c>
      <c r="G11" s="93"/>
      <c r="H11" s="93"/>
    </row>
    <row r="12" spans="1:8" ht="14.5">
      <c r="A12" s="31"/>
      <c r="B12" s="26"/>
      <c r="C12" s="28"/>
      <c r="D12" s="33"/>
      <c r="E12" s="30" t="s">
        <v>22</v>
      </c>
      <c r="F12" s="65" t="s">
        <v>160</v>
      </c>
      <c r="G12" s="93"/>
      <c r="H12" s="93"/>
    </row>
    <row r="13" spans="1:8" ht="14.5">
      <c r="A13" s="31"/>
      <c r="B13" s="26"/>
      <c r="C13" s="28"/>
      <c r="D13" s="34"/>
      <c r="E13" s="35" t="s">
        <v>24</v>
      </c>
      <c r="F13" s="65" t="s">
        <v>161</v>
      </c>
      <c r="G13" s="93"/>
      <c r="H13" s="93"/>
    </row>
    <row r="14" spans="1:8">
      <c r="A14" s="31"/>
      <c r="B14" s="26"/>
      <c r="C14" s="28"/>
      <c r="D14" s="25"/>
      <c r="E14" s="36"/>
      <c r="F14" s="65" t="s">
        <v>162</v>
      </c>
      <c r="G14" s="93"/>
      <c r="H14" s="93"/>
    </row>
    <row r="15" spans="1:8" ht="14.5">
      <c r="A15" s="31"/>
      <c r="B15" s="26"/>
      <c r="C15" s="28"/>
      <c r="D15" s="25"/>
      <c r="E15" s="37" t="s">
        <v>121</v>
      </c>
      <c r="F15" s="65" t="s">
        <v>163</v>
      </c>
      <c r="G15" s="93"/>
      <c r="H15" s="93"/>
    </row>
    <row r="16" spans="1:8" ht="14">
      <c r="A16" s="31"/>
      <c r="B16" s="26"/>
      <c r="C16" s="28"/>
      <c r="D16" s="25"/>
      <c r="E16" s="38" t="s">
        <v>4</v>
      </c>
      <c r="F16" s="65"/>
      <c r="G16" s="92"/>
      <c r="H16" s="92"/>
    </row>
    <row r="17" spans="1:8" ht="14.5">
      <c r="A17" s="22">
        <v>3</v>
      </c>
      <c r="B17" s="23" t="s">
        <v>1</v>
      </c>
      <c r="C17" s="22"/>
      <c r="D17" s="23">
        <v>800</v>
      </c>
      <c r="E17" s="24" t="s">
        <v>23</v>
      </c>
      <c r="F17" s="65" t="s">
        <v>158</v>
      </c>
      <c r="G17" s="2"/>
      <c r="H17" s="2"/>
    </row>
    <row r="18" spans="1:8" ht="14.5">
      <c r="A18" s="31"/>
      <c r="B18" s="26"/>
      <c r="C18" s="28"/>
      <c r="D18" s="25"/>
      <c r="E18" s="32" t="s">
        <v>21</v>
      </c>
      <c r="F18" s="65" t="s">
        <v>159</v>
      </c>
      <c r="G18" s="93"/>
      <c r="H18" s="93"/>
    </row>
    <row r="19" spans="1:8" ht="14.5">
      <c r="A19" s="31"/>
      <c r="B19" s="26"/>
      <c r="C19" s="28"/>
      <c r="D19" s="33"/>
      <c r="E19" s="30" t="s">
        <v>22</v>
      </c>
      <c r="F19" s="65" t="s">
        <v>160</v>
      </c>
      <c r="G19" s="93"/>
      <c r="H19" s="93"/>
    </row>
    <row r="20" spans="1:8" ht="14.5">
      <c r="A20" s="31"/>
      <c r="B20" s="26"/>
      <c r="C20" s="28"/>
      <c r="D20" s="34"/>
      <c r="E20" s="35" t="s">
        <v>97</v>
      </c>
      <c r="F20" s="65" t="s">
        <v>161</v>
      </c>
      <c r="G20" s="93"/>
      <c r="H20" s="93"/>
    </row>
    <row r="21" spans="1:8">
      <c r="A21" s="31"/>
      <c r="B21" s="26"/>
      <c r="C21" s="28"/>
      <c r="D21" s="25"/>
      <c r="E21" s="36"/>
      <c r="F21" s="65" t="s">
        <v>162</v>
      </c>
      <c r="G21" s="93"/>
      <c r="H21" s="93"/>
    </row>
    <row r="22" spans="1:8" ht="14.5">
      <c r="A22" s="31"/>
      <c r="B22" s="26"/>
      <c r="C22" s="28"/>
      <c r="D22" s="25"/>
      <c r="E22" s="37" t="s">
        <v>121</v>
      </c>
      <c r="F22" s="65" t="s">
        <v>163</v>
      </c>
      <c r="G22" s="93"/>
      <c r="H22" s="93"/>
    </row>
    <row r="23" spans="1:8" ht="14">
      <c r="A23" s="31"/>
      <c r="B23" s="26"/>
      <c r="C23" s="28"/>
      <c r="D23" s="25"/>
      <c r="E23" s="39"/>
      <c r="F23" s="65"/>
      <c r="G23" s="92"/>
      <c r="H23" s="92"/>
    </row>
    <row r="24" spans="1:8" ht="14.5">
      <c r="A24" s="22">
        <v>4</v>
      </c>
      <c r="B24" s="23" t="s">
        <v>1</v>
      </c>
      <c r="C24" s="22">
        <v>660028</v>
      </c>
      <c r="D24" s="23">
        <v>525</v>
      </c>
      <c r="E24" s="24" t="s">
        <v>23</v>
      </c>
      <c r="F24" s="65" t="s">
        <v>158</v>
      </c>
      <c r="G24" s="2"/>
      <c r="H24" s="2"/>
    </row>
    <row r="25" spans="1:8" ht="14.5">
      <c r="A25" s="31"/>
      <c r="B25" s="26"/>
      <c r="C25" s="28"/>
      <c r="D25" s="25"/>
      <c r="E25" s="30" t="s">
        <v>101</v>
      </c>
      <c r="F25" s="65" t="s">
        <v>159</v>
      </c>
      <c r="G25" s="93"/>
      <c r="H25" s="93"/>
    </row>
    <row r="26" spans="1:8" ht="14.5">
      <c r="A26" s="31"/>
      <c r="B26" s="26"/>
      <c r="C26" s="28"/>
      <c r="D26" s="33"/>
      <c r="E26" s="30" t="s">
        <v>22</v>
      </c>
      <c r="F26" s="65" t="s">
        <v>160</v>
      </c>
      <c r="G26" s="93"/>
      <c r="H26" s="93"/>
    </row>
    <row r="27" spans="1:8" ht="14.5">
      <c r="A27" s="31"/>
      <c r="B27" s="26"/>
      <c r="C27" s="28"/>
      <c r="D27" s="34"/>
      <c r="E27" s="35" t="s">
        <v>25</v>
      </c>
      <c r="F27" s="65" t="s">
        <v>161</v>
      </c>
      <c r="G27" s="93"/>
      <c r="H27" s="93"/>
    </row>
    <row r="28" spans="1:8" ht="14.5">
      <c r="A28" s="31"/>
      <c r="B28" s="26"/>
      <c r="C28" s="28"/>
      <c r="D28" s="25"/>
      <c r="E28" s="35" t="s">
        <v>26</v>
      </c>
      <c r="F28" s="65" t="s">
        <v>162</v>
      </c>
      <c r="G28" s="93"/>
      <c r="H28" s="93"/>
    </row>
    <row r="29" spans="1:8" ht="14.5">
      <c r="A29" s="31"/>
      <c r="B29" s="26"/>
      <c r="C29" s="28"/>
      <c r="D29" s="25"/>
      <c r="E29" s="35" t="s">
        <v>27</v>
      </c>
      <c r="F29" s="65" t="s">
        <v>163</v>
      </c>
      <c r="G29" s="93"/>
      <c r="H29" s="93"/>
    </row>
    <row r="30" spans="1:8" ht="14">
      <c r="A30" s="31"/>
      <c r="B30" s="26"/>
      <c r="C30" s="28"/>
      <c r="D30" s="25"/>
      <c r="E30" s="37" t="s">
        <v>121</v>
      </c>
      <c r="F30" s="65"/>
      <c r="G30" s="94"/>
      <c r="H30" s="95"/>
    </row>
    <row r="31" spans="1:8" ht="14">
      <c r="A31" s="31"/>
      <c r="B31" s="26"/>
      <c r="C31" s="28"/>
      <c r="D31" s="25"/>
      <c r="E31" s="30"/>
      <c r="F31" s="65"/>
      <c r="G31" s="94"/>
      <c r="H31" s="95"/>
    </row>
    <row r="32" spans="1:8" ht="14.5">
      <c r="A32" s="22">
        <v>5</v>
      </c>
      <c r="B32" s="23" t="s">
        <v>1</v>
      </c>
      <c r="C32" s="22">
        <v>660036</v>
      </c>
      <c r="D32" s="23">
        <f>16*105</f>
        <v>1680</v>
      </c>
      <c r="E32" s="24" t="s">
        <v>28</v>
      </c>
      <c r="F32" s="65" t="s">
        <v>158</v>
      </c>
      <c r="G32" s="2"/>
      <c r="H32" s="2"/>
    </row>
    <row r="33" spans="1:8" ht="14.5">
      <c r="A33" s="40"/>
      <c r="B33" s="41"/>
      <c r="C33" s="42"/>
      <c r="D33" s="40" t="s">
        <v>114</v>
      </c>
      <c r="E33" s="32" t="s">
        <v>100</v>
      </c>
      <c r="F33" s="90" t="s">
        <v>159</v>
      </c>
      <c r="G33" s="93"/>
      <c r="H33" s="93"/>
    </row>
    <row r="34" spans="1:8" ht="14.5">
      <c r="A34" s="25"/>
      <c r="B34" s="26"/>
      <c r="C34" s="42"/>
      <c r="D34" s="33"/>
      <c r="E34" s="30" t="s">
        <v>22</v>
      </c>
      <c r="F34" s="90" t="s">
        <v>160</v>
      </c>
      <c r="G34" s="93"/>
      <c r="H34" s="93"/>
    </row>
    <row r="35" spans="1:8" ht="14.5">
      <c r="A35" s="34"/>
      <c r="B35" s="26"/>
      <c r="C35" s="42"/>
      <c r="D35" s="34"/>
      <c r="E35" s="30" t="s">
        <v>96</v>
      </c>
      <c r="F35" s="90" t="s">
        <v>161</v>
      </c>
      <c r="G35" s="93"/>
      <c r="H35" s="93"/>
    </row>
    <row r="36" spans="1:8">
      <c r="A36" s="25"/>
      <c r="B36" s="26"/>
      <c r="C36" s="42"/>
      <c r="D36" s="25"/>
      <c r="E36" s="36"/>
      <c r="F36" s="90" t="s">
        <v>162</v>
      </c>
      <c r="G36" s="93"/>
      <c r="H36" s="93"/>
    </row>
    <row r="37" spans="1:8" ht="14.5">
      <c r="A37" s="25"/>
      <c r="B37" s="26"/>
      <c r="C37" s="42"/>
      <c r="D37" s="25"/>
      <c r="E37" s="37" t="s">
        <v>122</v>
      </c>
      <c r="F37" s="91" t="s">
        <v>163</v>
      </c>
      <c r="G37" s="104"/>
      <c r="H37" s="104"/>
    </row>
    <row r="38" spans="1:8" ht="14">
      <c r="A38" s="43"/>
      <c r="B38" s="43"/>
      <c r="C38" s="44"/>
      <c r="D38" s="45"/>
      <c r="E38" s="46"/>
      <c r="F38" s="90"/>
      <c r="G38" s="92"/>
      <c r="H38" s="92"/>
    </row>
    <row r="39" spans="1:8" ht="14.5">
      <c r="A39" s="22">
        <v>6</v>
      </c>
      <c r="B39" s="23" t="s">
        <v>1</v>
      </c>
      <c r="C39" s="22"/>
      <c r="D39" s="23">
        <v>2520</v>
      </c>
      <c r="E39" s="24" t="s">
        <v>28</v>
      </c>
      <c r="F39" s="65" t="s">
        <v>158</v>
      </c>
      <c r="G39" s="2"/>
      <c r="H39" s="2"/>
    </row>
    <row r="40" spans="1:8" ht="14.5">
      <c r="A40" s="28"/>
      <c r="B40" s="26"/>
      <c r="C40" s="28"/>
      <c r="D40" s="25"/>
      <c r="E40" s="32" t="s">
        <v>100</v>
      </c>
      <c r="F40" s="65" t="s">
        <v>159</v>
      </c>
      <c r="G40" s="93"/>
      <c r="H40" s="93"/>
    </row>
    <row r="41" spans="1:8" ht="14.5">
      <c r="A41" s="28"/>
      <c r="B41" s="26"/>
      <c r="C41" s="28"/>
      <c r="D41" s="33"/>
      <c r="E41" s="30" t="s">
        <v>22</v>
      </c>
      <c r="F41" s="65" t="s">
        <v>160</v>
      </c>
      <c r="G41" s="93"/>
      <c r="H41" s="93"/>
    </row>
    <row r="42" spans="1:8" ht="14.5">
      <c r="A42" s="47"/>
      <c r="B42" s="26"/>
      <c r="C42" s="28"/>
      <c r="D42" s="34"/>
      <c r="E42" s="35" t="s">
        <v>99</v>
      </c>
      <c r="F42" s="65" t="s">
        <v>161</v>
      </c>
      <c r="G42" s="93"/>
      <c r="H42" s="93"/>
    </row>
    <row r="43" spans="1:8">
      <c r="A43" s="28"/>
      <c r="B43" s="26"/>
      <c r="C43" s="28"/>
      <c r="D43" s="25"/>
      <c r="E43" s="36"/>
      <c r="F43" s="65" t="s">
        <v>162</v>
      </c>
      <c r="G43" s="93"/>
      <c r="H43" s="93"/>
    </row>
    <row r="44" spans="1:8" ht="14.5">
      <c r="A44" s="28"/>
      <c r="B44" s="26"/>
      <c r="C44" s="28"/>
      <c r="D44" s="25"/>
      <c r="E44" s="37" t="s">
        <v>122</v>
      </c>
      <c r="F44" s="65" t="s">
        <v>163</v>
      </c>
      <c r="G44" s="93"/>
      <c r="H44" s="93"/>
    </row>
    <row r="45" spans="1:8" ht="14">
      <c r="A45" s="31"/>
      <c r="B45" s="26"/>
      <c r="C45" s="28"/>
      <c r="D45" s="25"/>
      <c r="E45" s="46"/>
      <c r="F45" s="65"/>
      <c r="G45" s="92"/>
      <c r="H45" s="92"/>
    </row>
    <row r="46" spans="1:8" ht="14.5">
      <c r="A46" s="22">
        <v>7</v>
      </c>
      <c r="B46" s="23" t="s">
        <v>1</v>
      </c>
      <c r="C46" s="22">
        <v>650036</v>
      </c>
      <c r="D46" s="23">
        <v>840</v>
      </c>
      <c r="E46" s="24" t="s">
        <v>28</v>
      </c>
      <c r="F46" s="65" t="s">
        <v>158</v>
      </c>
      <c r="G46" s="2"/>
      <c r="H46" s="2"/>
    </row>
    <row r="47" spans="1:8" ht="14.5">
      <c r="A47" s="28"/>
      <c r="B47" s="26"/>
      <c r="C47" s="28"/>
      <c r="D47" s="25"/>
      <c r="E47" s="30" t="s">
        <v>29</v>
      </c>
      <c r="F47" s="65" t="s">
        <v>159</v>
      </c>
      <c r="G47" s="93"/>
      <c r="H47" s="93"/>
    </row>
    <row r="48" spans="1:8" ht="14.5">
      <c r="A48" s="28"/>
      <c r="B48" s="26"/>
      <c r="C48" s="28"/>
      <c r="D48" s="33"/>
      <c r="E48" s="30" t="s">
        <v>22</v>
      </c>
      <c r="F48" s="65" t="s">
        <v>160</v>
      </c>
      <c r="G48" s="93"/>
      <c r="H48" s="93"/>
    </row>
    <row r="49" spans="1:8" ht="14.5">
      <c r="A49" s="47"/>
      <c r="B49" s="26"/>
      <c r="C49" s="28"/>
      <c r="D49" s="34"/>
      <c r="E49" s="30" t="s">
        <v>30</v>
      </c>
      <c r="F49" s="65" t="s">
        <v>161</v>
      </c>
      <c r="G49" s="93"/>
      <c r="H49" s="93"/>
    </row>
    <row r="50" spans="1:8" ht="14.5">
      <c r="A50" s="47"/>
      <c r="B50" s="26"/>
      <c r="C50" s="28"/>
      <c r="D50" s="25"/>
      <c r="E50" s="30" t="s">
        <v>31</v>
      </c>
      <c r="F50" s="65" t="s">
        <v>162</v>
      </c>
      <c r="G50" s="93"/>
      <c r="H50" s="93"/>
    </row>
    <row r="51" spans="1:8" ht="14.5">
      <c r="A51" s="31"/>
      <c r="B51" s="26"/>
      <c r="C51" s="28"/>
      <c r="D51" s="25"/>
      <c r="E51" s="37" t="s">
        <v>122</v>
      </c>
      <c r="F51" s="65" t="s">
        <v>163</v>
      </c>
      <c r="G51" s="93"/>
      <c r="H51" s="93"/>
    </row>
    <row r="52" spans="1:8" ht="14">
      <c r="A52" s="31"/>
      <c r="B52" s="26"/>
      <c r="C52" s="28"/>
      <c r="D52" s="25"/>
      <c r="E52" s="35"/>
      <c r="F52" s="65"/>
      <c r="G52" s="94"/>
      <c r="H52" s="95"/>
    </row>
    <row r="53" spans="1:8" ht="14.5">
      <c r="A53" s="22">
        <v>8</v>
      </c>
      <c r="B53" s="23" t="s">
        <v>1</v>
      </c>
      <c r="C53" s="22">
        <v>660029</v>
      </c>
      <c r="D53" s="23">
        <f>16*105</f>
        <v>1680</v>
      </c>
      <c r="E53" s="24" t="s">
        <v>32</v>
      </c>
      <c r="F53" s="65" t="s">
        <v>158</v>
      </c>
      <c r="G53" s="2"/>
      <c r="H53" s="2"/>
    </row>
    <row r="54" spans="1:8" ht="14.5">
      <c r="A54" s="31"/>
      <c r="B54" s="26"/>
      <c r="C54" s="28"/>
      <c r="D54" s="25" t="s">
        <v>114</v>
      </c>
      <c r="E54" s="32" t="s">
        <v>29</v>
      </c>
      <c r="F54" s="65" t="s">
        <v>159</v>
      </c>
      <c r="G54" s="93"/>
      <c r="H54" s="93"/>
    </row>
    <row r="55" spans="1:8" ht="14.5">
      <c r="A55" s="31"/>
      <c r="B55" s="26"/>
      <c r="C55" s="28"/>
      <c r="D55" s="33"/>
      <c r="E55" s="30" t="s">
        <v>22</v>
      </c>
      <c r="F55" s="65" t="s">
        <v>160</v>
      </c>
      <c r="G55" s="93"/>
      <c r="H55" s="93"/>
    </row>
    <row r="56" spans="1:8" ht="14.5">
      <c r="A56" s="31"/>
      <c r="B56" s="26"/>
      <c r="C56" s="28"/>
      <c r="D56" s="34"/>
      <c r="E56" s="30" t="s">
        <v>33</v>
      </c>
      <c r="F56" s="65" t="s">
        <v>161</v>
      </c>
      <c r="G56" s="93"/>
      <c r="H56" s="93"/>
    </row>
    <row r="57" spans="1:8">
      <c r="A57" s="31"/>
      <c r="B57" s="26"/>
      <c r="C57" s="28"/>
      <c r="D57" s="25"/>
      <c r="E57" s="36"/>
      <c r="F57" s="65" t="s">
        <v>162</v>
      </c>
      <c r="G57" s="93"/>
      <c r="H57" s="93"/>
    </row>
    <row r="58" spans="1:8" ht="14.5">
      <c r="A58" s="31"/>
      <c r="B58" s="26"/>
      <c r="C58" s="28"/>
      <c r="D58" s="25"/>
      <c r="E58" s="37" t="s">
        <v>123</v>
      </c>
      <c r="F58" s="65" t="s">
        <v>163</v>
      </c>
      <c r="G58" s="93"/>
      <c r="H58" s="93"/>
    </row>
    <row r="59" spans="1:8" ht="14">
      <c r="A59" s="31"/>
      <c r="B59" s="26"/>
      <c r="C59" s="28"/>
      <c r="D59" s="25"/>
      <c r="E59" s="46" t="s">
        <v>4</v>
      </c>
      <c r="F59" s="65"/>
      <c r="G59" s="92"/>
      <c r="H59" s="92"/>
    </row>
    <row r="60" spans="1:8" ht="14.5">
      <c r="A60" s="22">
        <v>9</v>
      </c>
      <c r="B60" s="23" t="s">
        <v>1</v>
      </c>
      <c r="C60" s="22"/>
      <c r="D60" s="23">
        <v>2520</v>
      </c>
      <c r="E60" s="24" t="s">
        <v>32</v>
      </c>
      <c r="F60" s="65" t="s">
        <v>158</v>
      </c>
      <c r="G60" s="2"/>
      <c r="H60" s="2"/>
    </row>
    <row r="61" spans="1:8" ht="14.5">
      <c r="A61" s="31"/>
      <c r="B61" s="26"/>
      <c r="C61" s="28"/>
      <c r="D61" s="25"/>
      <c r="E61" s="32" t="s">
        <v>100</v>
      </c>
      <c r="F61" s="65" t="s">
        <v>159</v>
      </c>
      <c r="G61" s="93"/>
      <c r="H61" s="93"/>
    </row>
    <row r="62" spans="1:8" ht="14.5">
      <c r="A62" s="31"/>
      <c r="B62" s="26"/>
      <c r="C62" s="28"/>
      <c r="D62" s="33"/>
      <c r="E62" s="30" t="s">
        <v>22</v>
      </c>
      <c r="F62" s="65" t="s">
        <v>160</v>
      </c>
      <c r="G62" s="93"/>
      <c r="H62" s="93"/>
    </row>
    <row r="63" spans="1:8" ht="14.5">
      <c r="A63" s="31"/>
      <c r="B63" s="26"/>
      <c r="C63" s="28"/>
      <c r="D63" s="34"/>
      <c r="E63" s="35" t="s">
        <v>98</v>
      </c>
      <c r="F63" s="65" t="s">
        <v>161</v>
      </c>
      <c r="G63" s="93"/>
      <c r="H63" s="93"/>
    </row>
    <row r="64" spans="1:8">
      <c r="A64" s="31"/>
      <c r="B64" s="26"/>
      <c r="C64" s="28"/>
      <c r="D64" s="25"/>
      <c r="E64" s="36"/>
      <c r="F64" s="65" t="s">
        <v>162</v>
      </c>
      <c r="G64" s="93"/>
      <c r="H64" s="93"/>
    </row>
    <row r="65" spans="1:8" ht="14.5">
      <c r="A65" s="31"/>
      <c r="B65" s="26"/>
      <c r="C65" s="28"/>
      <c r="D65" s="25"/>
      <c r="E65" s="37" t="s">
        <v>123</v>
      </c>
      <c r="F65" s="65" t="s">
        <v>163</v>
      </c>
      <c r="G65" s="93"/>
      <c r="H65" s="93"/>
    </row>
    <row r="66" spans="1:8" ht="14">
      <c r="A66" s="31"/>
      <c r="B66" s="26"/>
      <c r="C66" s="28"/>
      <c r="D66" s="25"/>
      <c r="E66" s="38"/>
      <c r="F66" s="65"/>
      <c r="G66" s="92"/>
      <c r="H66" s="92"/>
    </row>
    <row r="67" spans="1:8" ht="14.5">
      <c r="A67" s="22">
        <v>10</v>
      </c>
      <c r="B67" s="23" t="s">
        <v>1</v>
      </c>
      <c r="C67" s="22" t="s">
        <v>115</v>
      </c>
      <c r="D67" s="23">
        <v>224</v>
      </c>
      <c r="E67" s="24" t="s">
        <v>34</v>
      </c>
      <c r="F67" s="65" t="s">
        <v>158</v>
      </c>
      <c r="G67" s="2"/>
      <c r="H67" s="2"/>
    </row>
    <row r="68" spans="1:8" ht="14.5">
      <c r="A68" s="28"/>
      <c r="B68" s="26"/>
      <c r="C68" s="25"/>
      <c r="D68" s="25"/>
      <c r="E68" s="30" t="s">
        <v>12</v>
      </c>
      <c r="F68" s="65" t="s">
        <v>159</v>
      </c>
      <c r="G68" s="93"/>
      <c r="H68" s="93"/>
    </row>
    <row r="69" spans="1:8" ht="14.5">
      <c r="A69" s="28"/>
      <c r="B69" s="26"/>
      <c r="C69" s="28"/>
      <c r="D69" s="25"/>
      <c r="E69" s="30" t="s">
        <v>35</v>
      </c>
      <c r="F69" s="65" t="s">
        <v>160</v>
      </c>
      <c r="G69" s="93"/>
      <c r="H69" s="93"/>
    </row>
    <row r="70" spans="1:8" ht="14.5">
      <c r="A70" s="28"/>
      <c r="B70" s="26"/>
      <c r="C70" s="28"/>
      <c r="D70" s="25"/>
      <c r="E70" s="30" t="s">
        <v>36</v>
      </c>
      <c r="F70" s="65" t="s">
        <v>161</v>
      </c>
      <c r="G70" s="93"/>
      <c r="H70" s="93"/>
    </row>
    <row r="71" spans="1:8" ht="14.5">
      <c r="A71" s="28"/>
      <c r="B71" s="26"/>
      <c r="C71" s="28"/>
      <c r="D71" s="25"/>
      <c r="E71" s="30" t="s">
        <v>4</v>
      </c>
      <c r="F71" s="65" t="s">
        <v>162</v>
      </c>
      <c r="G71" s="93"/>
      <c r="H71" s="93"/>
    </row>
    <row r="72" spans="1:8" ht="14.5">
      <c r="A72" s="28"/>
      <c r="B72" s="26"/>
      <c r="C72" s="28"/>
      <c r="D72" s="25"/>
      <c r="E72" s="30"/>
      <c r="F72" s="65" t="s">
        <v>163</v>
      </c>
      <c r="G72" s="93"/>
      <c r="H72" s="93"/>
    </row>
    <row r="73" spans="1:8" ht="14">
      <c r="A73" s="48"/>
      <c r="B73" s="43"/>
      <c r="C73" s="48"/>
      <c r="D73" s="45"/>
      <c r="E73" s="38" t="s">
        <v>13</v>
      </c>
      <c r="F73" s="65"/>
      <c r="G73" s="92"/>
      <c r="H73" s="92"/>
    </row>
    <row r="74" spans="1:8" ht="14.5">
      <c r="A74" s="22">
        <v>11</v>
      </c>
      <c r="B74" s="23" t="s">
        <v>1</v>
      </c>
      <c r="C74" s="22">
        <v>680211</v>
      </c>
      <c r="D74" s="23">
        <v>972</v>
      </c>
      <c r="E74" s="24" t="s">
        <v>108</v>
      </c>
      <c r="F74" s="65" t="s">
        <v>158</v>
      </c>
      <c r="G74" s="2"/>
      <c r="H74" s="2"/>
    </row>
    <row r="75" spans="1:8" ht="14.5">
      <c r="A75" s="31"/>
      <c r="B75" s="26"/>
      <c r="C75" s="28"/>
      <c r="D75" s="25" t="s">
        <v>154</v>
      </c>
      <c r="E75" s="49" t="s">
        <v>37</v>
      </c>
      <c r="F75" s="65" t="s">
        <v>159</v>
      </c>
      <c r="G75" s="93"/>
      <c r="H75" s="93"/>
    </row>
    <row r="76" spans="1:8" ht="14.5">
      <c r="A76" s="31"/>
      <c r="B76" s="26"/>
      <c r="C76" s="28"/>
      <c r="D76" s="25"/>
      <c r="E76" s="50" t="s">
        <v>104</v>
      </c>
      <c r="F76" s="65" t="s">
        <v>160</v>
      </c>
      <c r="G76" s="93"/>
      <c r="H76" s="93"/>
    </row>
    <row r="77" spans="1:8" ht="14.5">
      <c r="A77" s="47"/>
      <c r="B77" s="26"/>
      <c r="C77" s="28"/>
      <c r="D77" s="25"/>
      <c r="E77" s="50" t="s">
        <v>38</v>
      </c>
      <c r="F77" s="65" t="s">
        <v>161</v>
      </c>
      <c r="G77" s="93"/>
      <c r="H77" s="93"/>
    </row>
    <row r="78" spans="1:8" ht="14.5">
      <c r="A78" s="47"/>
      <c r="B78" s="26"/>
      <c r="C78" s="28"/>
      <c r="D78" s="25"/>
      <c r="E78" s="51" t="s">
        <v>112</v>
      </c>
      <c r="F78" s="65" t="s">
        <v>162</v>
      </c>
      <c r="G78" s="93"/>
      <c r="H78" s="93"/>
    </row>
    <row r="79" spans="1:8" ht="14.5">
      <c r="A79" s="47"/>
      <c r="B79" s="26"/>
      <c r="C79" s="28"/>
      <c r="D79" s="25"/>
      <c r="E79" s="51" t="s">
        <v>4</v>
      </c>
      <c r="F79" s="65" t="s">
        <v>163</v>
      </c>
      <c r="G79" s="93"/>
      <c r="H79" s="93"/>
    </row>
    <row r="80" spans="1:8" ht="14">
      <c r="A80" s="47"/>
      <c r="B80" s="26"/>
      <c r="C80" s="28"/>
      <c r="D80" s="25"/>
      <c r="E80" s="52"/>
      <c r="F80" s="65"/>
      <c r="G80" s="92"/>
      <c r="H80" s="92"/>
    </row>
    <row r="81" spans="1:8" ht="14.5">
      <c r="A81" s="22">
        <v>12</v>
      </c>
      <c r="B81" s="53" t="s">
        <v>1</v>
      </c>
      <c r="C81" s="22">
        <v>680235</v>
      </c>
      <c r="D81" s="23">
        <v>36</v>
      </c>
      <c r="E81" s="24" t="s">
        <v>39</v>
      </c>
      <c r="F81" s="65" t="s">
        <v>158</v>
      </c>
      <c r="G81" s="2"/>
      <c r="H81" s="2"/>
    </row>
    <row r="82" spans="1:8" ht="14.5">
      <c r="A82" s="28"/>
      <c r="B82" s="26"/>
      <c r="C82" s="25"/>
      <c r="D82" s="25"/>
      <c r="E82" s="35" t="s">
        <v>37</v>
      </c>
      <c r="F82" s="65" t="s">
        <v>159</v>
      </c>
      <c r="G82" s="93"/>
      <c r="H82" s="93"/>
    </row>
    <row r="83" spans="1:8" ht="14.5">
      <c r="A83" s="28"/>
      <c r="B83" s="26"/>
      <c r="C83" s="28"/>
      <c r="D83" s="25"/>
      <c r="E83" s="50" t="s">
        <v>40</v>
      </c>
      <c r="F83" s="65" t="s">
        <v>160</v>
      </c>
      <c r="G83" s="93"/>
      <c r="H83" s="93"/>
    </row>
    <row r="84" spans="1:8" ht="14.5">
      <c r="A84" s="47"/>
      <c r="B84" s="26"/>
      <c r="C84" s="28"/>
      <c r="D84" s="25"/>
      <c r="E84" s="35" t="s">
        <v>38</v>
      </c>
      <c r="F84" s="65" t="s">
        <v>161</v>
      </c>
      <c r="G84" s="93"/>
      <c r="H84" s="93"/>
    </row>
    <row r="85" spans="1:8" ht="14.5">
      <c r="A85" s="31"/>
      <c r="B85" s="26"/>
      <c r="C85" s="28"/>
      <c r="D85" s="25"/>
      <c r="E85" s="54" t="s">
        <v>109</v>
      </c>
      <c r="F85" s="65" t="s">
        <v>162</v>
      </c>
      <c r="G85" s="93"/>
      <c r="H85" s="93"/>
    </row>
    <row r="86" spans="1:8" ht="14.5">
      <c r="A86" s="31"/>
      <c r="B86" s="26"/>
      <c r="C86" s="28"/>
      <c r="D86" s="25"/>
      <c r="E86" s="30" t="s">
        <v>4</v>
      </c>
      <c r="F86" s="65" t="s">
        <v>163</v>
      </c>
      <c r="G86" s="93"/>
      <c r="H86" s="93"/>
    </row>
    <row r="87" spans="1:8" ht="14">
      <c r="A87" s="31"/>
      <c r="B87" s="43"/>
      <c r="C87" s="28"/>
      <c r="D87" s="25"/>
      <c r="E87" s="30" t="s">
        <v>13</v>
      </c>
      <c r="F87" s="65"/>
      <c r="G87" s="92"/>
      <c r="H87" s="92"/>
    </row>
    <row r="88" spans="1:8" ht="14.5">
      <c r="A88" s="22">
        <v>13</v>
      </c>
      <c r="B88" s="53" t="s">
        <v>1</v>
      </c>
      <c r="C88" s="22">
        <v>680234</v>
      </c>
      <c r="D88" s="23">
        <v>972</v>
      </c>
      <c r="E88" s="24" t="s">
        <v>41</v>
      </c>
      <c r="F88" s="65" t="s">
        <v>158</v>
      </c>
      <c r="G88" s="2"/>
      <c r="H88" s="2"/>
    </row>
    <row r="89" spans="1:8" ht="14.5">
      <c r="A89" s="28"/>
      <c r="B89" s="26"/>
      <c r="C89" s="25"/>
      <c r="D89" s="25" t="s">
        <v>154</v>
      </c>
      <c r="E89" s="35" t="s">
        <v>37</v>
      </c>
      <c r="F89" s="65" t="s">
        <v>159</v>
      </c>
      <c r="G89" s="93"/>
      <c r="H89" s="93"/>
    </row>
    <row r="90" spans="1:8" ht="14.5">
      <c r="A90" s="28"/>
      <c r="B90" s="26"/>
      <c r="C90" s="28"/>
      <c r="D90" s="1"/>
      <c r="E90" s="50" t="s">
        <v>106</v>
      </c>
      <c r="F90" s="65" t="s">
        <v>160</v>
      </c>
      <c r="G90" s="93"/>
      <c r="H90" s="93"/>
    </row>
    <row r="91" spans="1:8" ht="14.5">
      <c r="A91" s="47"/>
      <c r="B91" s="26"/>
      <c r="C91" s="28"/>
      <c r="D91" s="1"/>
      <c r="E91" s="35" t="s">
        <v>38</v>
      </c>
      <c r="F91" s="65" t="s">
        <v>161</v>
      </c>
      <c r="G91" s="93"/>
      <c r="H91" s="93"/>
    </row>
    <row r="92" spans="1:8" ht="14.5">
      <c r="A92" s="31"/>
      <c r="B92" s="26"/>
      <c r="C92" s="28"/>
      <c r="D92" s="1"/>
      <c r="E92" s="54" t="s">
        <v>107</v>
      </c>
      <c r="F92" s="65" t="s">
        <v>162</v>
      </c>
      <c r="G92" s="93"/>
      <c r="H92" s="93"/>
    </row>
    <row r="93" spans="1:8" ht="14.5">
      <c r="A93" s="31"/>
      <c r="B93" s="26"/>
      <c r="C93" s="28"/>
      <c r="D93" s="1"/>
      <c r="E93" s="54" t="s">
        <v>4</v>
      </c>
      <c r="F93" s="65" t="s">
        <v>163</v>
      </c>
      <c r="G93" s="93"/>
      <c r="H93" s="93"/>
    </row>
    <row r="94" spans="1:8" ht="14">
      <c r="A94" s="31"/>
      <c r="B94" s="43"/>
      <c r="C94" s="28"/>
      <c r="D94" s="1"/>
      <c r="E94" s="30" t="s">
        <v>13</v>
      </c>
      <c r="F94" s="65"/>
      <c r="G94" s="94"/>
      <c r="H94" s="95"/>
    </row>
    <row r="95" spans="1:8" ht="14.5">
      <c r="A95" s="22">
        <v>14</v>
      </c>
      <c r="B95" s="53" t="s">
        <v>1</v>
      </c>
      <c r="C95" s="22">
        <v>680238</v>
      </c>
      <c r="D95" s="23">
        <v>972</v>
      </c>
      <c r="E95" s="24" t="s">
        <v>155</v>
      </c>
      <c r="F95" s="65" t="s">
        <v>158</v>
      </c>
      <c r="G95" s="2"/>
      <c r="H95" s="2"/>
    </row>
    <row r="96" spans="1:8" ht="14.5">
      <c r="A96" s="28"/>
      <c r="B96" s="26"/>
      <c r="C96" s="28"/>
      <c r="D96" s="25" t="s">
        <v>154</v>
      </c>
      <c r="E96" s="35" t="s">
        <v>37</v>
      </c>
      <c r="F96" s="65" t="s">
        <v>159</v>
      </c>
      <c r="G96" s="93"/>
      <c r="H96" s="93"/>
    </row>
    <row r="97" spans="1:8" ht="14.5">
      <c r="A97" s="28"/>
      <c r="B97" s="26"/>
      <c r="C97" s="28"/>
      <c r="D97" s="25"/>
      <c r="E97" s="50" t="s">
        <v>104</v>
      </c>
      <c r="F97" s="65" t="s">
        <v>160</v>
      </c>
      <c r="G97" s="93"/>
      <c r="H97" s="93"/>
    </row>
    <row r="98" spans="1:8" ht="14.5">
      <c r="A98" s="47"/>
      <c r="B98" s="26"/>
      <c r="C98" s="28"/>
      <c r="D98" s="1"/>
      <c r="E98" s="35" t="s">
        <v>38</v>
      </c>
      <c r="F98" s="65" t="s">
        <v>161</v>
      </c>
      <c r="G98" s="93"/>
      <c r="H98" s="93"/>
    </row>
    <row r="99" spans="1:8" ht="14.5">
      <c r="A99" s="31"/>
      <c r="B99" s="26"/>
      <c r="C99" s="28"/>
      <c r="D99" s="1"/>
      <c r="E99" s="54" t="s">
        <v>105</v>
      </c>
      <c r="F99" s="65" t="s">
        <v>162</v>
      </c>
      <c r="G99" s="93"/>
      <c r="H99" s="93"/>
    </row>
    <row r="100" spans="1:8" ht="14.5">
      <c r="A100" s="31"/>
      <c r="B100" s="26"/>
      <c r="C100" s="28"/>
      <c r="D100" s="1"/>
      <c r="E100" s="54" t="s">
        <v>4</v>
      </c>
      <c r="F100" s="65" t="s">
        <v>163</v>
      </c>
      <c r="G100" s="93"/>
      <c r="H100" s="93"/>
    </row>
    <row r="101" spans="1:8" ht="14">
      <c r="A101" s="31"/>
      <c r="B101" s="43"/>
      <c r="C101" s="28"/>
      <c r="D101" s="1"/>
      <c r="E101" s="38" t="s">
        <v>13</v>
      </c>
      <c r="F101" s="65"/>
      <c r="G101" s="92"/>
      <c r="H101" s="92"/>
    </row>
    <row r="102" spans="1:8" ht="14.5">
      <c r="A102" s="22">
        <v>15</v>
      </c>
      <c r="B102" s="53" t="s">
        <v>1</v>
      </c>
      <c r="C102" s="22">
        <v>680240</v>
      </c>
      <c r="D102" s="23">
        <v>972</v>
      </c>
      <c r="E102" s="24" t="s">
        <v>156</v>
      </c>
      <c r="F102" s="65" t="s">
        <v>158</v>
      </c>
      <c r="G102" s="2"/>
      <c r="H102" s="2"/>
    </row>
    <row r="103" spans="1:8" ht="14.5">
      <c r="A103" s="28"/>
      <c r="B103" s="26"/>
      <c r="C103" s="28"/>
      <c r="D103" s="25" t="s">
        <v>154</v>
      </c>
      <c r="E103" s="35" t="s">
        <v>37</v>
      </c>
      <c r="F103" s="65" t="s">
        <v>159</v>
      </c>
      <c r="G103" s="93"/>
      <c r="H103" s="93"/>
    </row>
    <row r="104" spans="1:8" ht="14.5">
      <c r="A104" s="28"/>
      <c r="B104" s="26"/>
      <c r="C104" s="28"/>
      <c r="D104" s="1"/>
      <c r="E104" s="50" t="s">
        <v>104</v>
      </c>
      <c r="F104" s="65" t="s">
        <v>160</v>
      </c>
      <c r="G104" s="93"/>
      <c r="H104" s="93"/>
    </row>
    <row r="105" spans="1:8" ht="14.5">
      <c r="A105" s="47"/>
      <c r="B105" s="26"/>
      <c r="C105" s="28"/>
      <c r="D105" s="1"/>
      <c r="E105" s="35" t="s">
        <v>38</v>
      </c>
      <c r="F105" s="65" t="s">
        <v>161</v>
      </c>
      <c r="G105" s="93"/>
      <c r="H105" s="93"/>
    </row>
    <row r="106" spans="1:8" ht="14.5">
      <c r="A106" s="31"/>
      <c r="B106" s="26"/>
      <c r="C106" s="28"/>
      <c r="D106" s="1"/>
      <c r="E106" s="54" t="s">
        <v>110</v>
      </c>
      <c r="F106" s="65" t="s">
        <v>162</v>
      </c>
      <c r="G106" s="93"/>
      <c r="H106" s="93"/>
    </row>
    <row r="107" spans="1:8" ht="14.5">
      <c r="A107" s="31"/>
      <c r="B107" s="26"/>
      <c r="C107" s="28"/>
      <c r="D107" s="1"/>
      <c r="E107" s="54" t="s">
        <v>4</v>
      </c>
      <c r="F107" s="65" t="s">
        <v>163</v>
      </c>
      <c r="G107" s="93"/>
      <c r="H107" s="93"/>
    </row>
    <row r="108" spans="1:8" ht="14">
      <c r="A108" s="43"/>
      <c r="B108" s="43"/>
      <c r="C108" s="28"/>
      <c r="D108" s="6"/>
      <c r="E108" s="38" t="s">
        <v>13</v>
      </c>
      <c r="F108" s="65"/>
      <c r="G108" s="92"/>
      <c r="H108" s="92"/>
    </row>
    <row r="109" spans="1:8" ht="14.5">
      <c r="A109" s="22">
        <v>16</v>
      </c>
      <c r="B109" s="23" t="s">
        <v>1</v>
      </c>
      <c r="C109" s="22">
        <v>680468</v>
      </c>
      <c r="D109" s="23">
        <v>300</v>
      </c>
      <c r="E109" s="24" t="s">
        <v>42</v>
      </c>
      <c r="F109" s="65" t="s">
        <v>158</v>
      </c>
      <c r="G109" s="2"/>
      <c r="H109" s="2"/>
    </row>
    <row r="110" spans="1:8" ht="14.5">
      <c r="A110" s="47"/>
      <c r="B110" s="26"/>
      <c r="C110" s="28"/>
      <c r="D110" s="25"/>
      <c r="E110" s="30" t="s">
        <v>43</v>
      </c>
      <c r="F110" s="65" t="s">
        <v>159</v>
      </c>
      <c r="G110" s="93"/>
      <c r="H110" s="93"/>
    </row>
    <row r="111" spans="1:8" ht="14.5">
      <c r="A111" s="47"/>
      <c r="B111" s="26"/>
      <c r="C111" s="28"/>
      <c r="D111" s="25"/>
      <c r="E111" s="30" t="s">
        <v>44</v>
      </c>
      <c r="F111" s="65" t="s">
        <v>160</v>
      </c>
      <c r="G111" s="93"/>
      <c r="H111" s="93"/>
    </row>
    <row r="112" spans="1:8" ht="14.5">
      <c r="A112" s="47"/>
      <c r="B112" s="26"/>
      <c r="C112" s="28"/>
      <c r="D112" s="25"/>
      <c r="E112" s="30" t="s">
        <v>45</v>
      </c>
      <c r="F112" s="65" t="s">
        <v>161</v>
      </c>
      <c r="G112" s="93"/>
      <c r="H112" s="93"/>
    </row>
    <row r="113" spans="1:8" ht="14.5">
      <c r="A113" s="47"/>
      <c r="B113" s="26"/>
      <c r="C113" s="28"/>
      <c r="D113" s="25"/>
      <c r="E113" s="30" t="s">
        <v>46</v>
      </c>
      <c r="F113" s="65" t="s">
        <v>162</v>
      </c>
      <c r="G113" s="93"/>
      <c r="H113" s="93"/>
    </row>
    <row r="114" spans="1:8" ht="14.5">
      <c r="A114" s="47"/>
      <c r="B114" s="26" t="s">
        <v>4</v>
      </c>
      <c r="C114" s="28"/>
      <c r="D114" s="25"/>
      <c r="E114" s="30" t="s">
        <v>14</v>
      </c>
      <c r="F114" s="65" t="s">
        <v>163</v>
      </c>
      <c r="G114" s="93"/>
      <c r="H114" s="93"/>
    </row>
    <row r="115" spans="1:8" ht="14.5">
      <c r="A115" s="47"/>
      <c r="B115" s="26"/>
      <c r="C115" s="28"/>
      <c r="D115" s="25"/>
      <c r="E115" s="30" t="s">
        <v>47</v>
      </c>
      <c r="F115" s="65"/>
      <c r="G115" s="96"/>
      <c r="H115" s="97"/>
    </row>
    <row r="116" spans="1:8" ht="14.5">
      <c r="A116" s="47"/>
      <c r="B116" s="26"/>
      <c r="C116" s="28"/>
      <c r="D116" s="25"/>
      <c r="E116" s="30" t="s">
        <v>48</v>
      </c>
      <c r="F116" s="65"/>
      <c r="G116" s="98"/>
      <c r="H116" s="99"/>
    </row>
    <row r="117" spans="1:8" ht="14.5">
      <c r="A117" s="47"/>
      <c r="B117" s="26"/>
      <c r="C117" s="28"/>
      <c r="D117" s="25"/>
      <c r="E117" s="30" t="s">
        <v>82</v>
      </c>
      <c r="F117" s="65"/>
      <c r="G117" s="100"/>
      <c r="H117" s="101"/>
    </row>
    <row r="118" spans="1:8" ht="14">
      <c r="A118" s="47"/>
      <c r="B118" s="26"/>
      <c r="C118" s="28"/>
      <c r="D118" s="25"/>
      <c r="E118" s="30" t="s">
        <v>4</v>
      </c>
      <c r="F118" s="65"/>
      <c r="G118" s="92"/>
      <c r="H118" s="92"/>
    </row>
    <row r="119" spans="1:8" ht="14.5">
      <c r="A119" s="22">
        <v>17</v>
      </c>
      <c r="B119" s="23" t="s">
        <v>1</v>
      </c>
      <c r="C119" s="22">
        <v>680326</v>
      </c>
      <c r="D119" s="23">
        <v>150</v>
      </c>
      <c r="E119" s="24" t="s">
        <v>49</v>
      </c>
      <c r="F119" s="65" t="s">
        <v>158</v>
      </c>
      <c r="G119" s="2"/>
      <c r="H119" s="2"/>
    </row>
    <row r="120" spans="1:8" ht="14.5">
      <c r="A120" s="47"/>
      <c r="B120" s="41"/>
      <c r="C120" s="42"/>
      <c r="D120" s="40"/>
      <c r="E120" s="32" t="s">
        <v>88</v>
      </c>
      <c r="F120" s="65" t="s">
        <v>159</v>
      </c>
      <c r="G120" s="93"/>
      <c r="H120" s="93"/>
    </row>
    <row r="121" spans="1:8" ht="14.5">
      <c r="A121" s="47"/>
      <c r="B121" s="26"/>
      <c r="C121" s="42"/>
      <c r="D121" s="25"/>
      <c r="E121" s="30" t="s">
        <v>102</v>
      </c>
      <c r="F121" s="65" t="s">
        <v>160</v>
      </c>
      <c r="G121" s="93"/>
      <c r="H121" s="93"/>
    </row>
    <row r="122" spans="1:8" ht="14.5">
      <c r="A122" s="47"/>
      <c r="B122" s="26"/>
      <c r="C122" s="42"/>
      <c r="D122" s="25"/>
      <c r="E122" s="30" t="s">
        <v>4</v>
      </c>
      <c r="F122" s="65" t="s">
        <v>161</v>
      </c>
      <c r="G122" s="93"/>
      <c r="H122" s="93"/>
    </row>
    <row r="123" spans="1:8">
      <c r="A123" s="55"/>
      <c r="B123" s="56"/>
      <c r="C123" s="57"/>
      <c r="D123" s="58"/>
      <c r="E123" s="36"/>
      <c r="F123" s="65" t="s">
        <v>162</v>
      </c>
      <c r="G123" s="93"/>
      <c r="H123" s="93"/>
    </row>
    <row r="124" spans="1:8" ht="14.5">
      <c r="A124" s="47"/>
      <c r="B124" s="26"/>
      <c r="C124" s="42"/>
      <c r="D124" s="25"/>
      <c r="E124" s="30"/>
      <c r="F124" s="65" t="s">
        <v>163</v>
      </c>
      <c r="G124" s="93"/>
      <c r="H124" s="93"/>
    </row>
    <row r="125" spans="1:8" ht="14">
      <c r="A125" s="47"/>
      <c r="B125" s="43"/>
      <c r="C125" s="42"/>
      <c r="D125" s="45"/>
      <c r="E125" s="38"/>
      <c r="F125" s="65"/>
      <c r="G125" s="92"/>
      <c r="H125" s="92"/>
    </row>
    <row r="126" spans="1:8" ht="14.5">
      <c r="A126" s="22">
        <v>18</v>
      </c>
      <c r="B126" s="53" t="s">
        <v>1</v>
      </c>
      <c r="C126" s="22">
        <v>680446</v>
      </c>
      <c r="D126" s="23">
        <v>680</v>
      </c>
      <c r="E126" s="59" t="s">
        <v>5</v>
      </c>
      <c r="F126" s="65" t="s">
        <v>158</v>
      </c>
      <c r="G126" s="2"/>
      <c r="H126" s="2"/>
    </row>
    <row r="127" spans="1:8" ht="14.5">
      <c r="A127" s="47"/>
      <c r="B127" s="26"/>
      <c r="C127" s="28"/>
      <c r="D127" s="25"/>
      <c r="E127" s="32" t="s">
        <v>50</v>
      </c>
      <c r="F127" s="65" t="s">
        <v>159</v>
      </c>
      <c r="G127" s="93"/>
      <c r="H127" s="93"/>
    </row>
    <row r="128" spans="1:8" ht="14.5">
      <c r="A128" s="47"/>
      <c r="B128" s="26"/>
      <c r="C128" s="28"/>
      <c r="D128" s="25"/>
      <c r="E128" s="60" t="s">
        <v>157</v>
      </c>
      <c r="F128" s="65" t="s">
        <v>160</v>
      </c>
      <c r="G128" s="93"/>
      <c r="H128" s="93"/>
    </row>
    <row r="129" spans="1:8" ht="14.5">
      <c r="A129" s="47"/>
      <c r="B129" s="26"/>
      <c r="C129" s="28"/>
      <c r="D129" s="25"/>
      <c r="E129" s="30" t="s">
        <v>4</v>
      </c>
      <c r="F129" s="65" t="s">
        <v>161</v>
      </c>
      <c r="G129" s="93"/>
      <c r="H129" s="93"/>
    </row>
    <row r="130" spans="1:8" ht="14.5">
      <c r="A130" s="47"/>
      <c r="B130" s="26"/>
      <c r="C130" s="28"/>
      <c r="D130" s="25"/>
      <c r="E130" s="30"/>
      <c r="F130" s="65" t="s">
        <v>162</v>
      </c>
      <c r="G130" s="93"/>
      <c r="H130" s="93"/>
    </row>
    <row r="131" spans="1:8" ht="14.5">
      <c r="A131" s="47"/>
      <c r="B131" s="26"/>
      <c r="C131" s="28"/>
      <c r="D131" s="25"/>
      <c r="E131" s="30"/>
      <c r="F131" s="65" t="s">
        <v>163</v>
      </c>
      <c r="G131" s="93"/>
      <c r="H131" s="93"/>
    </row>
    <row r="132" spans="1:8" ht="14">
      <c r="A132" s="31"/>
      <c r="B132" s="26" t="s">
        <v>4</v>
      </c>
      <c r="C132" s="28"/>
      <c r="D132" s="25"/>
      <c r="E132" s="38" t="s">
        <v>4</v>
      </c>
      <c r="F132" s="65"/>
      <c r="G132" s="92"/>
      <c r="H132" s="92"/>
    </row>
    <row r="133" spans="1:8" ht="14.5">
      <c r="A133" s="61">
        <v>19</v>
      </c>
      <c r="B133" s="53" t="s">
        <v>1</v>
      </c>
      <c r="C133" s="22">
        <v>680305</v>
      </c>
      <c r="D133" s="23">
        <v>420</v>
      </c>
      <c r="E133" s="62" t="s">
        <v>51</v>
      </c>
      <c r="F133" s="65" t="s">
        <v>158</v>
      </c>
      <c r="G133" s="2"/>
      <c r="H133" s="2"/>
    </row>
    <row r="134" spans="1:8" ht="14.5">
      <c r="A134" s="31"/>
      <c r="B134" s="26"/>
      <c r="C134" s="28"/>
      <c r="D134" s="28"/>
      <c r="E134" s="49" t="s">
        <v>91</v>
      </c>
      <c r="F134" s="65" t="s">
        <v>159</v>
      </c>
      <c r="G134" s="93"/>
      <c r="H134" s="93"/>
    </row>
    <row r="135" spans="1:8" ht="14.5">
      <c r="A135" s="31"/>
      <c r="B135" s="26"/>
      <c r="C135" s="28"/>
      <c r="D135" s="28"/>
      <c r="E135" s="35" t="s">
        <v>52</v>
      </c>
      <c r="F135" s="65" t="s">
        <v>160</v>
      </c>
      <c r="G135" s="93"/>
      <c r="H135" s="93"/>
    </row>
    <row r="136" spans="1:8" ht="14.5">
      <c r="A136" s="31"/>
      <c r="B136" s="26"/>
      <c r="C136" s="28"/>
      <c r="D136" s="28"/>
      <c r="E136" s="35" t="s">
        <v>53</v>
      </c>
      <c r="F136" s="65" t="s">
        <v>161</v>
      </c>
      <c r="G136" s="93"/>
      <c r="H136" s="93"/>
    </row>
    <row r="137" spans="1:8" ht="14.5">
      <c r="A137" s="31"/>
      <c r="B137" s="26"/>
      <c r="C137" s="28"/>
      <c r="D137" s="28"/>
      <c r="E137" s="35" t="s">
        <v>4</v>
      </c>
      <c r="F137" s="65" t="s">
        <v>162</v>
      </c>
      <c r="G137" s="93"/>
      <c r="H137" s="93"/>
    </row>
    <row r="138" spans="1:8" ht="14.5">
      <c r="A138" s="31"/>
      <c r="B138" s="26"/>
      <c r="C138" s="28"/>
      <c r="D138" s="28"/>
      <c r="E138" s="35"/>
      <c r="F138" s="65" t="s">
        <v>163</v>
      </c>
      <c r="G138" s="93"/>
      <c r="H138" s="93"/>
    </row>
    <row r="139" spans="1:8" ht="14">
      <c r="A139" s="47"/>
      <c r="B139" s="43" t="s">
        <v>4</v>
      </c>
      <c r="C139" s="48"/>
      <c r="D139" s="48"/>
      <c r="E139" s="46" t="s">
        <v>13</v>
      </c>
      <c r="F139" s="65"/>
      <c r="G139" s="92"/>
      <c r="H139" s="92"/>
    </row>
    <row r="140" spans="1:8" ht="14.5">
      <c r="A140" s="22">
        <v>20</v>
      </c>
      <c r="B140" s="23" t="s">
        <v>1</v>
      </c>
      <c r="C140" s="22">
        <v>680331</v>
      </c>
      <c r="D140" s="23">
        <v>408</v>
      </c>
      <c r="E140" s="62" t="s">
        <v>54</v>
      </c>
      <c r="F140" s="65" t="s">
        <v>158</v>
      </c>
      <c r="G140" s="2"/>
      <c r="H140" s="2"/>
    </row>
    <row r="141" spans="1:8" ht="14.5">
      <c r="A141" s="31"/>
      <c r="B141" s="26"/>
      <c r="C141" s="28"/>
      <c r="D141" s="25"/>
      <c r="E141" s="63" t="s">
        <v>92</v>
      </c>
      <c r="F141" s="65" t="s">
        <v>159</v>
      </c>
      <c r="G141" s="93"/>
      <c r="H141" s="93"/>
    </row>
    <row r="142" spans="1:8" ht="14.5">
      <c r="A142" s="31"/>
      <c r="B142" s="26"/>
      <c r="C142" s="28"/>
      <c r="D142" s="25"/>
      <c r="E142" s="30" t="s">
        <v>55</v>
      </c>
      <c r="F142" s="65" t="s">
        <v>160</v>
      </c>
      <c r="G142" s="93"/>
      <c r="H142" s="93"/>
    </row>
    <row r="143" spans="1:8" ht="14.5">
      <c r="A143" s="47"/>
      <c r="B143" s="26"/>
      <c r="C143" s="28"/>
      <c r="D143" s="25"/>
      <c r="E143" s="35" t="s">
        <v>56</v>
      </c>
      <c r="F143" s="65" t="s">
        <v>161</v>
      </c>
      <c r="G143" s="93"/>
      <c r="H143" s="93"/>
    </row>
    <row r="144" spans="1:8" ht="14.5">
      <c r="A144" s="31"/>
      <c r="B144" s="26"/>
      <c r="C144" s="28"/>
      <c r="D144" s="25"/>
      <c r="E144" s="35" t="s">
        <v>94</v>
      </c>
      <c r="F144" s="65" t="s">
        <v>162</v>
      </c>
      <c r="G144" s="93"/>
      <c r="H144" s="93"/>
    </row>
    <row r="145" spans="1:8" ht="14.5">
      <c r="A145" s="31"/>
      <c r="B145" s="26"/>
      <c r="C145" s="28"/>
      <c r="D145" s="25"/>
      <c r="E145" s="30" t="s">
        <v>4</v>
      </c>
      <c r="F145" s="65" t="s">
        <v>163</v>
      </c>
      <c r="G145" s="93"/>
      <c r="H145" s="93"/>
    </row>
    <row r="146" spans="1:8" ht="14">
      <c r="A146" s="64"/>
      <c r="B146" s="43"/>
      <c r="C146" s="48"/>
      <c r="D146" s="45"/>
      <c r="E146" s="38" t="s">
        <v>13</v>
      </c>
      <c r="F146" s="65"/>
      <c r="G146" s="92"/>
      <c r="H146" s="92"/>
    </row>
    <row r="147" spans="1:8" ht="14.5">
      <c r="A147" s="22">
        <v>21</v>
      </c>
      <c r="B147" s="23" t="s">
        <v>1</v>
      </c>
      <c r="C147" s="22">
        <v>680480</v>
      </c>
      <c r="D147" s="23">
        <v>136</v>
      </c>
      <c r="E147" s="24" t="s">
        <v>57</v>
      </c>
      <c r="F147" s="65" t="s">
        <v>158</v>
      </c>
      <c r="G147" s="2"/>
      <c r="H147" s="2"/>
    </row>
    <row r="148" spans="1:8" ht="14.5">
      <c r="A148" s="31"/>
      <c r="B148" s="26"/>
      <c r="C148" s="28"/>
      <c r="D148" s="25"/>
      <c r="E148" s="30" t="s">
        <v>89</v>
      </c>
      <c r="F148" s="65" t="s">
        <v>159</v>
      </c>
      <c r="G148" s="93"/>
      <c r="H148" s="93"/>
    </row>
    <row r="149" spans="1:8" ht="14.5">
      <c r="A149" s="31"/>
      <c r="B149" s="26"/>
      <c r="C149" s="28"/>
      <c r="D149" s="25"/>
      <c r="E149" s="30" t="s">
        <v>58</v>
      </c>
      <c r="F149" s="65" t="s">
        <v>160</v>
      </c>
      <c r="G149" s="93"/>
      <c r="H149" s="93"/>
    </row>
    <row r="150" spans="1:8" ht="14.5">
      <c r="A150" s="47"/>
      <c r="B150" s="26"/>
      <c r="C150" s="28"/>
      <c r="D150" s="25"/>
      <c r="E150" s="30" t="s">
        <v>59</v>
      </c>
      <c r="F150" s="65" t="s">
        <v>161</v>
      </c>
      <c r="G150" s="93"/>
      <c r="H150" s="93"/>
    </row>
    <row r="151" spans="1:8" ht="14.5">
      <c r="A151" s="31"/>
      <c r="B151" s="26"/>
      <c r="C151" s="28"/>
      <c r="D151" s="25"/>
      <c r="E151" s="30" t="s">
        <v>60</v>
      </c>
      <c r="F151" s="65" t="s">
        <v>162</v>
      </c>
      <c r="G151" s="93"/>
      <c r="H151" s="93"/>
    </row>
    <row r="152" spans="1:8" ht="14.5">
      <c r="A152" s="31"/>
      <c r="B152" s="26"/>
      <c r="C152" s="28"/>
      <c r="D152" s="25"/>
      <c r="E152" s="30" t="s">
        <v>4</v>
      </c>
      <c r="F152" s="65" t="s">
        <v>163</v>
      </c>
      <c r="G152" s="93"/>
      <c r="H152" s="93"/>
    </row>
    <row r="153" spans="1:8" ht="14">
      <c r="A153" s="47"/>
      <c r="B153" s="26"/>
      <c r="C153" s="28"/>
      <c r="D153" s="25"/>
      <c r="E153" s="30" t="s">
        <v>13</v>
      </c>
      <c r="F153" s="65"/>
      <c r="G153" s="92"/>
      <c r="H153" s="92"/>
    </row>
    <row r="154" spans="1:8" ht="14.5">
      <c r="A154" s="22">
        <v>22</v>
      </c>
      <c r="B154" s="23" t="s">
        <v>1</v>
      </c>
      <c r="C154" s="22">
        <v>680306</v>
      </c>
      <c r="D154" s="23">
        <v>80</v>
      </c>
      <c r="E154" s="24" t="s">
        <v>61</v>
      </c>
      <c r="F154" s="65" t="s">
        <v>158</v>
      </c>
      <c r="G154" s="2"/>
      <c r="H154" s="2"/>
    </row>
    <row r="155" spans="1:8" ht="14.5">
      <c r="A155" s="31"/>
      <c r="B155" s="26"/>
      <c r="C155" s="28"/>
      <c r="D155" s="25"/>
      <c r="E155" s="30" t="s">
        <v>62</v>
      </c>
      <c r="F155" s="65" t="s">
        <v>159</v>
      </c>
      <c r="G155" s="93"/>
      <c r="H155" s="93"/>
    </row>
    <row r="156" spans="1:8" ht="14.5">
      <c r="A156" s="31"/>
      <c r="B156" s="26"/>
      <c r="C156" s="28"/>
      <c r="D156" s="25"/>
      <c r="E156" s="30" t="s">
        <v>90</v>
      </c>
      <c r="F156" s="65" t="s">
        <v>160</v>
      </c>
      <c r="G156" s="93"/>
      <c r="H156" s="93"/>
    </row>
    <row r="157" spans="1:8" ht="14.5">
      <c r="A157" s="31"/>
      <c r="B157" s="26"/>
      <c r="C157" s="28"/>
      <c r="D157" s="25"/>
      <c r="E157" s="30"/>
      <c r="F157" s="65" t="s">
        <v>161</v>
      </c>
      <c r="G157" s="93"/>
      <c r="H157" s="93"/>
    </row>
    <row r="158" spans="1:8" ht="14.5">
      <c r="A158" s="31"/>
      <c r="B158" s="26"/>
      <c r="C158" s="28"/>
      <c r="D158" s="25"/>
      <c r="E158" s="30"/>
      <c r="F158" s="65" t="s">
        <v>162</v>
      </c>
      <c r="G158" s="93"/>
      <c r="H158" s="93"/>
    </row>
    <row r="159" spans="1:8" ht="14.5">
      <c r="A159" s="31"/>
      <c r="B159" s="26"/>
      <c r="C159" s="28"/>
      <c r="D159" s="25"/>
      <c r="E159" s="30" t="s">
        <v>4</v>
      </c>
      <c r="F159" s="65" t="s">
        <v>163</v>
      </c>
      <c r="G159" s="93"/>
      <c r="H159" s="93"/>
    </row>
    <row r="160" spans="1:8" ht="14">
      <c r="A160" s="47"/>
      <c r="B160" s="26"/>
      <c r="C160" s="28"/>
      <c r="D160" s="25"/>
      <c r="E160" s="30" t="s">
        <v>13</v>
      </c>
      <c r="F160" s="65"/>
      <c r="G160" s="92"/>
      <c r="H160" s="92"/>
    </row>
    <row r="161" spans="1:8" ht="14.5">
      <c r="A161" s="22">
        <v>23</v>
      </c>
      <c r="B161" s="23" t="s">
        <v>1</v>
      </c>
      <c r="C161" s="22">
        <v>680470</v>
      </c>
      <c r="D161" s="23">
        <v>408</v>
      </c>
      <c r="E161" s="24" t="s">
        <v>63</v>
      </c>
      <c r="F161" s="65" t="s">
        <v>158</v>
      </c>
      <c r="G161" s="2"/>
      <c r="H161" s="2"/>
    </row>
    <row r="162" spans="1:8" ht="14.5">
      <c r="A162" s="47"/>
      <c r="B162" s="26"/>
      <c r="C162" s="28"/>
      <c r="D162" s="25"/>
      <c r="E162" s="30" t="s">
        <v>64</v>
      </c>
      <c r="F162" s="65" t="s">
        <v>159</v>
      </c>
      <c r="G162" s="93"/>
      <c r="H162" s="93"/>
    </row>
    <row r="163" spans="1:8" ht="14.5">
      <c r="A163" s="47"/>
      <c r="B163" s="26"/>
      <c r="C163" s="28"/>
      <c r="D163" s="25"/>
      <c r="E163" s="30"/>
      <c r="F163" s="65" t="s">
        <v>160</v>
      </c>
      <c r="G163" s="93"/>
      <c r="H163" s="93"/>
    </row>
    <row r="164" spans="1:8" ht="14.5">
      <c r="A164" s="47"/>
      <c r="B164" s="26"/>
      <c r="C164" s="28"/>
      <c r="D164" s="25"/>
      <c r="E164" s="30"/>
      <c r="F164" s="65" t="s">
        <v>161</v>
      </c>
      <c r="G164" s="93"/>
      <c r="H164" s="93"/>
    </row>
    <row r="165" spans="1:8" ht="14.5">
      <c r="A165" s="47"/>
      <c r="B165" s="26"/>
      <c r="C165" s="28"/>
      <c r="D165" s="25"/>
      <c r="E165" s="30"/>
      <c r="F165" s="65" t="s">
        <v>162</v>
      </c>
      <c r="G165" s="93"/>
      <c r="H165" s="93"/>
    </row>
    <row r="166" spans="1:8" ht="14.5">
      <c r="A166" s="47"/>
      <c r="B166" s="26"/>
      <c r="C166" s="28"/>
      <c r="D166" s="25"/>
      <c r="E166" s="30" t="s">
        <v>4</v>
      </c>
      <c r="F166" s="65" t="s">
        <v>163</v>
      </c>
      <c r="G166" s="93"/>
      <c r="H166" s="93"/>
    </row>
    <row r="167" spans="1:8" ht="14">
      <c r="A167" s="31"/>
      <c r="B167" s="26"/>
      <c r="C167" s="28"/>
      <c r="D167" s="25"/>
      <c r="E167" s="35" t="s">
        <v>13</v>
      </c>
      <c r="F167" s="65"/>
      <c r="G167" s="92"/>
      <c r="H167" s="92"/>
    </row>
    <row r="168" spans="1:8" ht="14.5">
      <c r="A168" s="22">
        <v>24</v>
      </c>
      <c r="B168" s="23" t="s">
        <v>1</v>
      </c>
      <c r="C168" s="22">
        <v>680369</v>
      </c>
      <c r="D168" s="23">
        <v>150</v>
      </c>
      <c r="E168" s="66" t="s">
        <v>65</v>
      </c>
      <c r="F168" s="65" t="s">
        <v>158</v>
      </c>
      <c r="G168" s="2"/>
      <c r="H168" s="2"/>
    </row>
    <row r="169" spans="1:8" ht="14.5">
      <c r="A169" s="31"/>
      <c r="B169" s="26"/>
      <c r="C169" s="25"/>
      <c r="D169" s="25"/>
      <c r="E169" s="60" t="s">
        <v>66</v>
      </c>
      <c r="F169" s="65" t="s">
        <v>159</v>
      </c>
      <c r="G169" s="93"/>
      <c r="H169" s="93"/>
    </row>
    <row r="170" spans="1:8" ht="14.5">
      <c r="A170" s="31"/>
      <c r="B170" s="26"/>
      <c r="C170" s="28"/>
      <c r="D170" s="25"/>
      <c r="E170" s="60" t="s">
        <v>67</v>
      </c>
      <c r="F170" s="65" t="s">
        <v>160</v>
      </c>
      <c r="G170" s="93"/>
      <c r="H170" s="93"/>
    </row>
    <row r="171" spans="1:8" ht="14.5">
      <c r="A171" s="31"/>
      <c r="B171" s="26"/>
      <c r="C171" s="28"/>
      <c r="D171" s="25"/>
      <c r="E171" s="60"/>
      <c r="F171" s="65" t="s">
        <v>161</v>
      </c>
      <c r="G171" s="93"/>
      <c r="H171" s="93"/>
    </row>
    <row r="172" spans="1:8" ht="14.5">
      <c r="A172" s="31"/>
      <c r="B172" s="26"/>
      <c r="C172" s="28"/>
      <c r="D172" s="25"/>
      <c r="E172" s="60"/>
      <c r="F172" s="65" t="s">
        <v>162</v>
      </c>
      <c r="G172" s="93"/>
      <c r="H172" s="93"/>
    </row>
    <row r="173" spans="1:8" ht="14.5">
      <c r="A173" s="31"/>
      <c r="B173" s="26"/>
      <c r="C173" s="28"/>
      <c r="D173" s="25"/>
      <c r="E173" s="30" t="s">
        <v>4</v>
      </c>
      <c r="F173" s="65" t="s">
        <v>163</v>
      </c>
      <c r="G173" s="93"/>
      <c r="H173" s="93"/>
    </row>
    <row r="174" spans="1:8" ht="14">
      <c r="A174" s="31"/>
      <c r="B174" s="26"/>
      <c r="C174" s="28"/>
      <c r="D174" s="25"/>
      <c r="E174" s="30" t="s">
        <v>13</v>
      </c>
      <c r="F174" s="65"/>
      <c r="G174" s="92"/>
      <c r="H174" s="92"/>
    </row>
    <row r="175" spans="1:8" ht="14.5">
      <c r="A175" s="22">
        <v>25</v>
      </c>
      <c r="B175" s="23" t="s">
        <v>1</v>
      </c>
      <c r="C175" s="22">
        <v>660416</v>
      </c>
      <c r="D175" s="23">
        <v>96</v>
      </c>
      <c r="E175" s="24" t="s">
        <v>71</v>
      </c>
      <c r="F175" s="65" t="s">
        <v>158</v>
      </c>
      <c r="G175" s="2"/>
      <c r="H175" s="2"/>
    </row>
    <row r="176" spans="1:8" ht="14.5">
      <c r="A176" s="67"/>
      <c r="B176" s="68"/>
      <c r="C176" s="69"/>
      <c r="D176" s="25"/>
      <c r="E176" s="30" t="s">
        <v>116</v>
      </c>
      <c r="F176" s="65" t="s">
        <v>159</v>
      </c>
      <c r="G176" s="93"/>
      <c r="H176" s="93"/>
    </row>
    <row r="177" spans="1:8" ht="14.5">
      <c r="A177" s="70"/>
      <c r="B177" s="68"/>
      <c r="C177" s="69"/>
      <c r="D177" s="25"/>
      <c r="E177" s="30" t="s">
        <v>72</v>
      </c>
      <c r="F177" s="65" t="s">
        <v>160</v>
      </c>
      <c r="G177" s="93"/>
      <c r="H177" s="93"/>
    </row>
    <row r="178" spans="1:8" ht="14.5">
      <c r="A178" s="70"/>
      <c r="B178" s="68"/>
      <c r="C178" s="69"/>
      <c r="D178" s="25"/>
      <c r="E178" s="30"/>
      <c r="F178" s="65" t="s">
        <v>161</v>
      </c>
      <c r="G178" s="93"/>
      <c r="H178" s="93"/>
    </row>
    <row r="179" spans="1:8" ht="14.5">
      <c r="A179" s="70"/>
      <c r="B179" s="68"/>
      <c r="C179" s="69"/>
      <c r="D179" s="25"/>
      <c r="E179" s="30"/>
      <c r="F179" s="65" t="s">
        <v>162</v>
      </c>
      <c r="G179" s="93"/>
      <c r="H179" s="93"/>
    </row>
    <row r="180" spans="1:8" ht="14.5">
      <c r="A180" s="70"/>
      <c r="B180" s="68"/>
      <c r="C180" s="69"/>
      <c r="D180" s="25"/>
      <c r="E180" s="30" t="s">
        <v>4</v>
      </c>
      <c r="F180" s="65" t="s">
        <v>163</v>
      </c>
      <c r="G180" s="93"/>
      <c r="H180" s="93"/>
    </row>
    <row r="181" spans="1:8" ht="14">
      <c r="A181" s="67"/>
      <c r="B181" s="68"/>
      <c r="C181" s="69"/>
      <c r="D181" s="25"/>
      <c r="E181" s="35" t="s">
        <v>13</v>
      </c>
      <c r="F181" s="65"/>
      <c r="G181" s="92"/>
      <c r="H181" s="92"/>
    </row>
    <row r="182" spans="1:8" ht="14.5">
      <c r="A182" s="22">
        <v>26</v>
      </c>
      <c r="B182" s="23" t="s">
        <v>1</v>
      </c>
      <c r="C182" s="22" t="s">
        <v>93</v>
      </c>
      <c r="D182" s="23">
        <v>240</v>
      </c>
      <c r="E182" s="24" t="s">
        <v>68</v>
      </c>
      <c r="F182" s="65" t="s">
        <v>158</v>
      </c>
      <c r="G182" s="2"/>
      <c r="H182" s="2"/>
    </row>
    <row r="183" spans="1:8" ht="14.5">
      <c r="A183" s="31"/>
      <c r="B183" s="26"/>
      <c r="C183" s="25"/>
      <c r="D183" s="25"/>
      <c r="E183" s="30" t="s">
        <v>118</v>
      </c>
      <c r="F183" s="65" t="s">
        <v>159</v>
      </c>
      <c r="G183" s="93"/>
      <c r="H183" s="93"/>
    </row>
    <row r="184" spans="1:8" ht="14.5">
      <c r="A184" s="31"/>
      <c r="B184" s="26"/>
      <c r="C184" s="28"/>
      <c r="D184" s="25"/>
      <c r="E184" s="30" t="s">
        <v>119</v>
      </c>
      <c r="F184" s="65" t="s">
        <v>160</v>
      </c>
      <c r="G184" s="93"/>
      <c r="H184" s="93"/>
    </row>
    <row r="185" spans="1:8" ht="14.5">
      <c r="A185" s="31"/>
      <c r="B185" s="26"/>
      <c r="C185" s="28"/>
      <c r="D185" s="25"/>
      <c r="E185" s="30" t="s">
        <v>69</v>
      </c>
      <c r="F185" s="65" t="s">
        <v>161</v>
      </c>
      <c r="G185" s="93"/>
      <c r="H185" s="93"/>
    </row>
    <row r="186" spans="1:8" ht="14.5">
      <c r="A186" s="31"/>
      <c r="B186" s="26"/>
      <c r="C186" s="28"/>
      <c r="D186" s="25"/>
      <c r="E186" s="30"/>
      <c r="F186" s="65" t="s">
        <v>162</v>
      </c>
      <c r="G186" s="93"/>
      <c r="H186" s="93"/>
    </row>
    <row r="187" spans="1:8" ht="14.5">
      <c r="A187" s="31"/>
      <c r="B187" s="26"/>
      <c r="C187" s="28"/>
      <c r="D187" s="25"/>
      <c r="E187" s="35" t="s">
        <v>4</v>
      </c>
      <c r="F187" s="65" t="s">
        <v>163</v>
      </c>
      <c r="G187" s="93"/>
      <c r="H187" s="93"/>
    </row>
    <row r="188" spans="1:8" ht="14">
      <c r="A188" s="71"/>
      <c r="B188" s="43"/>
      <c r="C188" s="48"/>
      <c r="D188" s="45"/>
      <c r="E188" s="46" t="s">
        <v>13</v>
      </c>
      <c r="F188" s="65"/>
      <c r="G188" s="92"/>
      <c r="H188" s="92"/>
    </row>
    <row r="189" spans="1:8" ht="14.5">
      <c r="A189" s="22">
        <v>27</v>
      </c>
      <c r="B189" s="53" t="s">
        <v>6</v>
      </c>
      <c r="C189" s="23">
        <v>680639</v>
      </c>
      <c r="D189" s="23">
        <v>150</v>
      </c>
      <c r="E189" s="24" t="s">
        <v>70</v>
      </c>
      <c r="F189" s="65" t="s">
        <v>158</v>
      </c>
      <c r="G189" s="2"/>
      <c r="H189" s="2"/>
    </row>
    <row r="190" spans="1:8" ht="14.5">
      <c r="A190" s="47"/>
      <c r="B190" s="26"/>
      <c r="C190" s="28"/>
      <c r="D190" s="25" t="s">
        <v>117</v>
      </c>
      <c r="E190" s="30" t="s">
        <v>111</v>
      </c>
      <c r="F190" s="65" t="s">
        <v>159</v>
      </c>
      <c r="G190" s="93"/>
      <c r="H190" s="93"/>
    </row>
    <row r="191" spans="1:8" ht="14.5">
      <c r="A191" s="47"/>
      <c r="B191" s="26"/>
      <c r="C191" s="28"/>
      <c r="D191" s="25"/>
      <c r="E191" s="30"/>
      <c r="F191" s="65" t="s">
        <v>160</v>
      </c>
      <c r="G191" s="93"/>
      <c r="H191" s="93"/>
    </row>
    <row r="192" spans="1:8" ht="14.5">
      <c r="A192" s="47"/>
      <c r="B192" s="26"/>
      <c r="C192" s="28"/>
      <c r="D192" s="25"/>
      <c r="E192" s="30"/>
      <c r="F192" s="65" t="s">
        <v>161</v>
      </c>
      <c r="G192" s="93"/>
      <c r="H192" s="93"/>
    </row>
    <row r="193" spans="1:56" ht="14.5">
      <c r="A193" s="47"/>
      <c r="B193" s="26"/>
      <c r="C193" s="28"/>
      <c r="D193" s="25"/>
      <c r="E193" s="30"/>
      <c r="F193" s="65" t="s">
        <v>162</v>
      </c>
      <c r="G193" s="93"/>
      <c r="H193" s="93"/>
    </row>
    <row r="194" spans="1:56" ht="14.5">
      <c r="A194" s="47"/>
      <c r="B194" s="26"/>
      <c r="C194" s="28"/>
      <c r="D194" s="25"/>
      <c r="E194" s="35" t="s">
        <v>4</v>
      </c>
      <c r="F194" s="65" t="s">
        <v>163</v>
      </c>
      <c r="G194" s="93"/>
      <c r="H194" s="93"/>
    </row>
    <row r="195" spans="1:56" ht="14">
      <c r="A195" s="47"/>
      <c r="B195" s="26"/>
      <c r="C195" s="28"/>
      <c r="D195" s="25"/>
      <c r="E195" s="30" t="s">
        <v>13</v>
      </c>
      <c r="F195" s="65"/>
      <c r="G195" s="92"/>
      <c r="H195" s="92"/>
    </row>
    <row r="196" spans="1:56" s="11" customFormat="1">
      <c r="A196" s="72">
        <v>28</v>
      </c>
      <c r="B196" s="23" t="s">
        <v>6</v>
      </c>
      <c r="C196" s="22">
        <v>680728</v>
      </c>
      <c r="D196" s="23">
        <v>50</v>
      </c>
      <c r="E196" s="24" t="s">
        <v>73</v>
      </c>
      <c r="F196" s="65" t="s">
        <v>158</v>
      </c>
      <c r="G196" s="2"/>
      <c r="H196" s="2"/>
      <c r="BD196" s="9"/>
    </row>
    <row r="197" spans="1:56" s="11" customFormat="1">
      <c r="A197" s="60"/>
      <c r="B197" s="60"/>
      <c r="C197" s="73"/>
      <c r="D197" s="26"/>
      <c r="E197" s="30" t="s">
        <v>74</v>
      </c>
      <c r="F197" s="65" t="s">
        <v>159</v>
      </c>
      <c r="G197" s="93"/>
      <c r="H197" s="93"/>
      <c r="BD197" s="9"/>
    </row>
    <row r="198" spans="1:56" s="11" customFormat="1">
      <c r="A198" s="60"/>
      <c r="B198" s="60"/>
      <c r="C198" s="73"/>
      <c r="D198" s="26"/>
      <c r="E198" s="30"/>
      <c r="F198" s="65" t="s">
        <v>160</v>
      </c>
      <c r="G198" s="93"/>
      <c r="H198" s="93"/>
      <c r="BD198" s="9"/>
    </row>
    <row r="199" spans="1:56" s="11" customFormat="1">
      <c r="A199" s="60"/>
      <c r="B199" s="60"/>
      <c r="C199" s="73"/>
      <c r="D199" s="26"/>
      <c r="E199" s="30"/>
      <c r="F199" s="65" t="s">
        <v>161</v>
      </c>
      <c r="G199" s="93"/>
      <c r="H199" s="93"/>
      <c r="BD199" s="9"/>
    </row>
    <row r="200" spans="1:56" s="11" customFormat="1">
      <c r="A200" s="60"/>
      <c r="B200" s="60"/>
      <c r="C200" s="73"/>
      <c r="D200" s="26"/>
      <c r="E200" s="30"/>
      <c r="F200" s="65" t="s">
        <v>162</v>
      </c>
      <c r="G200" s="93"/>
      <c r="H200" s="93"/>
      <c r="BD200" s="9"/>
    </row>
    <row r="201" spans="1:56" s="11" customFormat="1">
      <c r="A201" s="60"/>
      <c r="B201" s="60"/>
      <c r="C201" s="73"/>
      <c r="D201" s="26"/>
      <c r="E201" s="30" t="s">
        <v>4</v>
      </c>
      <c r="F201" s="65" t="s">
        <v>163</v>
      </c>
      <c r="G201" s="93"/>
      <c r="H201" s="93"/>
      <c r="BD201" s="9"/>
    </row>
    <row r="202" spans="1:56" s="11" customFormat="1">
      <c r="A202" s="60"/>
      <c r="B202" s="60"/>
      <c r="C202" s="73"/>
      <c r="D202" s="26"/>
      <c r="E202" s="30"/>
      <c r="F202" s="65"/>
      <c r="G202" s="92"/>
      <c r="H202" s="92"/>
      <c r="BD202" s="9"/>
    </row>
    <row r="203" spans="1:56" s="11" customFormat="1">
      <c r="A203" s="72">
        <v>29</v>
      </c>
      <c r="B203" s="23" t="s">
        <v>1</v>
      </c>
      <c r="C203" s="22">
        <v>680724</v>
      </c>
      <c r="D203" s="23">
        <v>180</v>
      </c>
      <c r="E203" s="24" t="s">
        <v>75</v>
      </c>
      <c r="F203" s="65" t="s">
        <v>158</v>
      </c>
      <c r="G203" s="2"/>
      <c r="H203" s="2"/>
      <c r="BD203" s="9"/>
    </row>
    <row r="204" spans="1:56" s="11" customFormat="1">
      <c r="A204" s="60"/>
      <c r="B204" s="60"/>
      <c r="C204" s="73"/>
      <c r="D204" s="26"/>
      <c r="E204" s="30" t="s">
        <v>76</v>
      </c>
      <c r="F204" s="65" t="s">
        <v>159</v>
      </c>
      <c r="G204" s="93"/>
      <c r="H204" s="93"/>
      <c r="BD204" s="9"/>
    </row>
    <row r="205" spans="1:56" s="11" customFormat="1">
      <c r="A205" s="60"/>
      <c r="B205" s="60"/>
      <c r="C205" s="73"/>
      <c r="D205" s="26"/>
      <c r="E205" s="30" t="s">
        <v>77</v>
      </c>
      <c r="F205" s="65" t="s">
        <v>160</v>
      </c>
      <c r="G205" s="93"/>
      <c r="H205" s="93"/>
      <c r="BD205" s="9"/>
    </row>
    <row r="206" spans="1:56" s="11" customFormat="1">
      <c r="A206" s="60"/>
      <c r="B206" s="60"/>
      <c r="C206" s="73"/>
      <c r="D206" s="26"/>
      <c r="E206" s="30" t="s">
        <v>78</v>
      </c>
      <c r="F206" s="65" t="s">
        <v>161</v>
      </c>
      <c r="G206" s="93"/>
      <c r="H206" s="93"/>
      <c r="BD206" s="9"/>
    </row>
    <row r="207" spans="1:56" s="11" customFormat="1">
      <c r="A207" s="60"/>
      <c r="B207" s="60"/>
      <c r="C207" s="73"/>
      <c r="D207" s="26"/>
      <c r="E207" s="35" t="s">
        <v>79</v>
      </c>
      <c r="F207" s="65" t="s">
        <v>162</v>
      </c>
      <c r="G207" s="93"/>
      <c r="H207" s="93"/>
      <c r="BD207" s="9"/>
    </row>
    <row r="208" spans="1:56" s="11" customFormat="1">
      <c r="A208" s="60"/>
      <c r="B208" s="60"/>
      <c r="C208" s="73"/>
      <c r="D208" s="26"/>
      <c r="E208" s="35" t="s">
        <v>4</v>
      </c>
      <c r="F208" s="65" t="s">
        <v>163</v>
      </c>
      <c r="G208" s="93"/>
      <c r="H208" s="93"/>
      <c r="BD208" s="9"/>
    </row>
    <row r="209" spans="1:56" s="11" customFormat="1">
      <c r="A209" s="60"/>
      <c r="B209" s="60"/>
      <c r="C209" s="73"/>
      <c r="D209" s="26"/>
      <c r="E209" s="30" t="s">
        <v>13</v>
      </c>
      <c r="F209" s="65"/>
      <c r="G209" s="92"/>
      <c r="H209" s="92"/>
      <c r="BD209" s="9"/>
    </row>
    <row r="210" spans="1:56" ht="14.5">
      <c r="A210" s="22">
        <v>30</v>
      </c>
      <c r="B210" s="23" t="s">
        <v>1</v>
      </c>
      <c r="C210" s="22" t="s">
        <v>103</v>
      </c>
      <c r="D210" s="23">
        <v>600</v>
      </c>
      <c r="E210" s="24" t="s">
        <v>9</v>
      </c>
      <c r="F210" s="65" t="s">
        <v>158</v>
      </c>
      <c r="G210" s="2"/>
      <c r="H210" s="2"/>
    </row>
    <row r="211" spans="1:56" ht="14.5">
      <c r="A211" s="47"/>
      <c r="B211" s="26"/>
      <c r="C211" s="28"/>
      <c r="D211" s="25"/>
      <c r="E211" s="29" t="s">
        <v>80</v>
      </c>
      <c r="F211" s="65" t="s">
        <v>159</v>
      </c>
      <c r="G211" s="93"/>
      <c r="H211" s="93"/>
    </row>
    <row r="212" spans="1:56" ht="14.5">
      <c r="A212" s="47"/>
      <c r="B212" s="26"/>
      <c r="C212" s="28"/>
      <c r="D212" s="25"/>
      <c r="E212" s="29" t="s">
        <v>81</v>
      </c>
      <c r="F212" s="65" t="s">
        <v>160</v>
      </c>
      <c r="G212" s="93"/>
      <c r="H212" s="93"/>
    </row>
    <row r="213" spans="1:56" ht="14.5">
      <c r="A213" s="47"/>
      <c r="B213" s="26"/>
      <c r="C213" s="28"/>
      <c r="D213" s="25"/>
      <c r="E213" s="29" t="s">
        <v>113</v>
      </c>
      <c r="F213" s="65" t="s">
        <v>161</v>
      </c>
      <c r="G213" s="93"/>
      <c r="H213" s="93"/>
    </row>
    <row r="214" spans="1:56" ht="14.5">
      <c r="A214" s="47"/>
      <c r="B214" s="26"/>
      <c r="C214" s="28"/>
      <c r="D214" s="25"/>
      <c r="E214" s="29"/>
      <c r="F214" s="65" t="s">
        <v>162</v>
      </c>
      <c r="G214" s="93"/>
      <c r="H214" s="93"/>
    </row>
    <row r="215" spans="1:56" ht="14.5">
      <c r="A215" s="47"/>
      <c r="B215" s="26"/>
      <c r="C215" s="28"/>
      <c r="D215" s="25"/>
      <c r="E215" s="29" t="s">
        <v>4</v>
      </c>
      <c r="F215" s="65" t="s">
        <v>163</v>
      </c>
      <c r="G215" s="93"/>
      <c r="H215" s="93"/>
    </row>
    <row r="216" spans="1:56" ht="14">
      <c r="A216" s="47"/>
      <c r="B216" s="26"/>
      <c r="C216" s="28"/>
      <c r="D216" s="25"/>
      <c r="E216" s="29"/>
      <c r="F216" s="65"/>
      <c r="G216" s="92"/>
      <c r="H216" s="92"/>
    </row>
    <row r="217" spans="1:56" ht="14.5">
      <c r="A217" s="22">
        <v>31</v>
      </c>
      <c r="B217" s="23" t="s">
        <v>1</v>
      </c>
      <c r="C217" s="22">
        <v>680443</v>
      </c>
      <c r="D217" s="23">
        <v>75</v>
      </c>
      <c r="E217" s="74" t="s">
        <v>85</v>
      </c>
      <c r="F217" s="65" t="s">
        <v>158</v>
      </c>
      <c r="G217" s="2"/>
      <c r="H217" s="2"/>
    </row>
    <row r="218" spans="1:56" ht="14.5">
      <c r="A218" s="31"/>
      <c r="B218" s="26"/>
      <c r="C218" s="25"/>
      <c r="D218" s="25"/>
      <c r="E218" s="60" t="s">
        <v>84</v>
      </c>
      <c r="F218" s="65" t="s">
        <v>159</v>
      </c>
      <c r="G218" s="93"/>
      <c r="H218" s="93"/>
    </row>
    <row r="219" spans="1:56" ht="14.5">
      <c r="A219" s="31"/>
      <c r="B219" s="26"/>
      <c r="C219" s="28"/>
      <c r="D219" s="25"/>
      <c r="E219" s="60"/>
      <c r="F219" s="65" t="s">
        <v>160</v>
      </c>
      <c r="G219" s="93"/>
      <c r="H219" s="93"/>
    </row>
    <row r="220" spans="1:56" ht="14.5">
      <c r="A220" s="31"/>
      <c r="B220" s="26"/>
      <c r="C220" s="28"/>
      <c r="D220" s="25"/>
      <c r="E220" s="60"/>
      <c r="F220" s="65" t="s">
        <v>161</v>
      </c>
      <c r="G220" s="93"/>
      <c r="H220" s="93"/>
    </row>
    <row r="221" spans="1:56" ht="14.5">
      <c r="A221" s="31"/>
      <c r="B221" s="26"/>
      <c r="C221" s="28"/>
      <c r="D221" s="25"/>
      <c r="E221" s="60"/>
      <c r="F221" s="65" t="s">
        <v>162</v>
      </c>
      <c r="G221" s="93"/>
      <c r="H221" s="93"/>
    </row>
    <row r="222" spans="1:56" ht="14.5">
      <c r="A222" s="31"/>
      <c r="B222" s="26"/>
      <c r="C222" s="28"/>
      <c r="D222" s="25"/>
      <c r="E222" s="30" t="s">
        <v>4</v>
      </c>
      <c r="F222" s="65" t="s">
        <v>163</v>
      </c>
      <c r="G222" s="93"/>
      <c r="H222" s="93"/>
    </row>
    <row r="223" spans="1:56" ht="14">
      <c r="A223" s="71"/>
      <c r="B223" s="43"/>
      <c r="C223" s="48"/>
      <c r="D223" s="45"/>
      <c r="E223" s="38"/>
      <c r="F223" s="65"/>
      <c r="G223" s="92"/>
      <c r="H223" s="92"/>
    </row>
    <row r="224" spans="1:56" ht="14.5">
      <c r="A224" s="22">
        <v>32</v>
      </c>
      <c r="B224" s="23" t="s">
        <v>1</v>
      </c>
      <c r="C224" s="22">
        <v>680444</v>
      </c>
      <c r="D224" s="23">
        <v>75</v>
      </c>
      <c r="E224" s="74" t="s">
        <v>86</v>
      </c>
      <c r="F224" s="65" t="s">
        <v>158</v>
      </c>
      <c r="G224" s="2"/>
      <c r="H224" s="2"/>
    </row>
    <row r="225" spans="1:8" ht="14.5">
      <c r="A225" s="31"/>
      <c r="B225" s="26"/>
      <c r="C225" s="25"/>
      <c r="D225" s="25"/>
      <c r="E225" s="60" t="s">
        <v>84</v>
      </c>
      <c r="F225" s="65" t="s">
        <v>159</v>
      </c>
      <c r="G225" s="93"/>
      <c r="H225" s="93"/>
    </row>
    <row r="226" spans="1:8" ht="14.5">
      <c r="A226" s="31"/>
      <c r="B226" s="26"/>
      <c r="C226" s="28"/>
      <c r="D226" s="25"/>
      <c r="E226" s="60"/>
      <c r="F226" s="65" t="s">
        <v>160</v>
      </c>
      <c r="G226" s="93"/>
      <c r="H226" s="93"/>
    </row>
    <row r="227" spans="1:8" ht="14.5">
      <c r="A227" s="31"/>
      <c r="B227" s="26"/>
      <c r="C227" s="28"/>
      <c r="D227" s="25"/>
      <c r="E227" s="60"/>
      <c r="F227" s="65" t="s">
        <v>161</v>
      </c>
      <c r="G227" s="93"/>
      <c r="H227" s="93"/>
    </row>
    <row r="228" spans="1:8" ht="14.5">
      <c r="A228" s="31"/>
      <c r="B228" s="26"/>
      <c r="C228" s="28"/>
      <c r="D228" s="25"/>
      <c r="E228" s="60"/>
      <c r="F228" s="65" t="s">
        <v>162</v>
      </c>
      <c r="G228" s="93"/>
      <c r="H228" s="93"/>
    </row>
    <row r="229" spans="1:8" ht="14.5">
      <c r="A229" s="31"/>
      <c r="B229" s="26"/>
      <c r="C229" s="28"/>
      <c r="D229" s="25"/>
      <c r="E229" s="30" t="s">
        <v>4</v>
      </c>
      <c r="F229" s="65" t="s">
        <v>163</v>
      </c>
      <c r="G229" s="93"/>
      <c r="H229" s="93"/>
    </row>
    <row r="230" spans="1:8" ht="14">
      <c r="A230" s="31"/>
      <c r="B230" s="26"/>
      <c r="C230" s="28"/>
      <c r="D230" s="25"/>
      <c r="E230" s="30"/>
      <c r="F230" s="65"/>
      <c r="G230" s="92"/>
      <c r="H230" s="92"/>
    </row>
    <row r="231" spans="1:8" ht="14.5">
      <c r="A231" s="22">
        <v>33</v>
      </c>
      <c r="B231" s="23" t="s">
        <v>1</v>
      </c>
      <c r="C231" s="22">
        <v>680449</v>
      </c>
      <c r="D231" s="23">
        <v>75</v>
      </c>
      <c r="E231" s="74" t="s">
        <v>87</v>
      </c>
      <c r="F231" s="65" t="s">
        <v>158</v>
      </c>
      <c r="G231" s="2"/>
      <c r="H231" s="2"/>
    </row>
    <row r="232" spans="1:8" ht="14.5">
      <c r="A232" s="31"/>
      <c r="B232" s="26"/>
      <c r="C232" s="25"/>
      <c r="D232" s="25"/>
      <c r="E232" s="60" t="s">
        <v>83</v>
      </c>
      <c r="F232" s="65" t="s">
        <v>159</v>
      </c>
      <c r="G232" s="93"/>
      <c r="H232" s="93"/>
    </row>
    <row r="233" spans="1:8" ht="14.5">
      <c r="A233" s="31"/>
      <c r="B233" s="26"/>
      <c r="C233" s="28"/>
      <c r="D233" s="25"/>
      <c r="E233" s="60"/>
      <c r="F233" s="65" t="s">
        <v>160</v>
      </c>
      <c r="G233" s="93"/>
      <c r="H233" s="93"/>
    </row>
    <row r="234" spans="1:8" ht="14.5">
      <c r="A234" s="31"/>
      <c r="B234" s="26"/>
      <c r="C234" s="28"/>
      <c r="D234" s="25"/>
      <c r="E234" s="60"/>
      <c r="F234" s="65" t="s">
        <v>161</v>
      </c>
      <c r="G234" s="93"/>
      <c r="H234" s="93"/>
    </row>
    <row r="235" spans="1:8" ht="14.5">
      <c r="A235" s="31"/>
      <c r="B235" s="26"/>
      <c r="C235" s="28"/>
      <c r="D235" s="25"/>
      <c r="E235" s="60"/>
      <c r="F235" s="65" t="s">
        <v>162</v>
      </c>
      <c r="G235" s="93"/>
      <c r="H235" s="93"/>
    </row>
    <row r="236" spans="1:8" ht="14.5">
      <c r="A236" s="31"/>
      <c r="B236" s="26"/>
      <c r="C236" s="28"/>
      <c r="D236" s="25"/>
      <c r="E236" s="30" t="s">
        <v>4</v>
      </c>
      <c r="F236" s="65" t="s">
        <v>163</v>
      </c>
      <c r="G236" s="93"/>
      <c r="H236" s="93"/>
    </row>
    <row r="237" spans="1:8" ht="14">
      <c r="A237" s="31"/>
      <c r="B237" s="26"/>
      <c r="C237" s="28"/>
      <c r="D237" s="25"/>
      <c r="E237" s="30"/>
      <c r="F237" s="65"/>
      <c r="G237" s="92"/>
      <c r="H237" s="92"/>
    </row>
    <row r="238" spans="1:8" s="12" customFormat="1" ht="14.5">
      <c r="A238" s="22">
        <v>34</v>
      </c>
      <c r="B238" s="72" t="s">
        <v>1</v>
      </c>
      <c r="C238" s="23">
        <v>740009</v>
      </c>
      <c r="D238" s="75">
        <v>25</v>
      </c>
      <c r="E238" s="24" t="s">
        <v>124</v>
      </c>
      <c r="F238" s="65" t="s">
        <v>158</v>
      </c>
      <c r="G238" s="2"/>
      <c r="H238" s="2"/>
    </row>
    <row r="239" spans="1:8" s="12" customFormat="1" ht="14.5">
      <c r="A239" s="28"/>
      <c r="B239" s="26"/>
      <c r="C239" s="25"/>
      <c r="D239" s="26"/>
      <c r="E239" s="76" t="s">
        <v>95</v>
      </c>
      <c r="F239" s="65" t="s">
        <v>159</v>
      </c>
      <c r="G239" s="93"/>
      <c r="H239" s="93"/>
    </row>
    <row r="240" spans="1:8" s="12" customFormat="1" ht="14.5">
      <c r="A240" s="28"/>
      <c r="B240" s="26"/>
      <c r="C240" s="25"/>
      <c r="D240" s="26"/>
      <c r="E240" s="76" t="s">
        <v>125</v>
      </c>
      <c r="F240" s="65" t="s">
        <v>160</v>
      </c>
      <c r="G240" s="93"/>
      <c r="H240" s="93"/>
    </row>
    <row r="241" spans="1:8" s="12" customFormat="1" ht="14.5">
      <c r="A241" s="28"/>
      <c r="B241" s="26"/>
      <c r="C241" s="25"/>
      <c r="D241" s="26"/>
      <c r="E241" s="76"/>
      <c r="F241" s="65" t="s">
        <v>161</v>
      </c>
      <c r="G241" s="93"/>
      <c r="H241" s="93"/>
    </row>
    <row r="242" spans="1:8" s="12" customFormat="1" ht="14.5">
      <c r="A242" s="28"/>
      <c r="B242" s="26"/>
      <c r="C242" s="25"/>
      <c r="D242" s="26"/>
      <c r="E242" s="76"/>
      <c r="F242" s="65" t="s">
        <v>162</v>
      </c>
      <c r="G242" s="93"/>
      <c r="H242" s="93"/>
    </row>
    <row r="243" spans="1:8" s="12" customFormat="1" ht="14.5">
      <c r="A243" s="28"/>
      <c r="B243" s="26"/>
      <c r="C243" s="25"/>
      <c r="D243" s="26"/>
      <c r="E243" s="76"/>
      <c r="F243" s="65" t="s">
        <v>163</v>
      </c>
      <c r="G243" s="93"/>
      <c r="H243" s="93"/>
    </row>
    <row r="244" spans="1:8" s="12" customFormat="1" ht="14">
      <c r="A244" s="28"/>
      <c r="B244" s="26"/>
      <c r="C244" s="25"/>
      <c r="D244" s="26"/>
      <c r="E244" s="76"/>
      <c r="F244" s="65"/>
      <c r="G244" s="94"/>
      <c r="H244" s="95"/>
    </row>
    <row r="245" spans="1:8" s="12" customFormat="1" ht="14.5">
      <c r="A245" s="22">
        <v>35</v>
      </c>
      <c r="B245" s="72" t="s">
        <v>1</v>
      </c>
      <c r="C245" s="23">
        <v>680603</v>
      </c>
      <c r="D245" s="23">
        <v>168</v>
      </c>
      <c r="E245" s="24" t="s">
        <v>126</v>
      </c>
      <c r="F245" s="65" t="s">
        <v>158</v>
      </c>
      <c r="G245" s="2"/>
      <c r="H245" s="2"/>
    </row>
    <row r="246" spans="1:8" s="12" customFormat="1" ht="14.5">
      <c r="A246" s="28"/>
      <c r="B246" s="26"/>
      <c r="C246" s="25"/>
      <c r="D246" s="26"/>
      <c r="E246" s="76" t="s">
        <v>127</v>
      </c>
      <c r="F246" s="65" t="s">
        <v>159</v>
      </c>
      <c r="G246" s="93"/>
      <c r="H246" s="93"/>
    </row>
    <row r="247" spans="1:8" s="12" customFormat="1" ht="14.5">
      <c r="A247" s="28"/>
      <c r="B247" s="26"/>
      <c r="C247" s="25"/>
      <c r="D247" s="26"/>
      <c r="E247" s="76" t="s">
        <v>128</v>
      </c>
      <c r="F247" s="65" t="s">
        <v>160</v>
      </c>
      <c r="G247" s="93"/>
      <c r="H247" s="93"/>
    </row>
    <row r="248" spans="1:8" s="12" customFormat="1" ht="14.5">
      <c r="A248" s="28"/>
      <c r="B248" s="26"/>
      <c r="C248" s="25"/>
      <c r="D248" s="26"/>
      <c r="E248" s="76"/>
      <c r="F248" s="65" t="s">
        <v>161</v>
      </c>
      <c r="G248" s="93"/>
      <c r="H248" s="93"/>
    </row>
    <row r="249" spans="1:8" s="12" customFormat="1" ht="14.5">
      <c r="A249" s="28"/>
      <c r="B249" s="26"/>
      <c r="C249" s="25"/>
      <c r="D249" s="26"/>
      <c r="E249" s="76"/>
      <c r="F249" s="65" t="s">
        <v>162</v>
      </c>
      <c r="G249" s="93"/>
      <c r="H249" s="93"/>
    </row>
    <row r="250" spans="1:8" s="12" customFormat="1" ht="14.5">
      <c r="A250" s="28"/>
      <c r="B250" s="26"/>
      <c r="C250" s="25"/>
      <c r="D250" s="26"/>
      <c r="E250" s="76" t="s">
        <v>4</v>
      </c>
      <c r="F250" s="65" t="s">
        <v>163</v>
      </c>
      <c r="G250" s="93"/>
      <c r="H250" s="93"/>
    </row>
    <row r="251" spans="1:8" s="12" customFormat="1" ht="14.5">
      <c r="A251" s="28"/>
      <c r="B251" s="26"/>
      <c r="C251" s="25"/>
      <c r="D251" s="26"/>
      <c r="E251" s="77"/>
      <c r="F251" s="65"/>
      <c r="G251" s="102"/>
      <c r="H251" s="103"/>
    </row>
    <row r="252" spans="1:8" s="12" customFormat="1" ht="14.5">
      <c r="A252" s="22">
        <v>36</v>
      </c>
      <c r="B252" s="72" t="s">
        <v>1</v>
      </c>
      <c r="C252" s="23"/>
      <c r="D252" s="23">
        <v>112</v>
      </c>
      <c r="E252" s="24" t="s">
        <v>129</v>
      </c>
      <c r="F252" s="65" t="s">
        <v>158</v>
      </c>
      <c r="G252" s="2"/>
      <c r="H252" s="2"/>
    </row>
    <row r="253" spans="1:8" s="12" customFormat="1" ht="14.5">
      <c r="A253" s="28"/>
      <c r="B253" s="26"/>
      <c r="C253" s="25"/>
      <c r="D253" s="25"/>
      <c r="E253" s="32" t="s">
        <v>130</v>
      </c>
      <c r="F253" s="65" t="s">
        <v>159</v>
      </c>
      <c r="G253" s="93"/>
      <c r="H253" s="93"/>
    </row>
    <row r="254" spans="1:8" s="12" customFormat="1" ht="14.5">
      <c r="A254" s="28"/>
      <c r="B254" s="26"/>
      <c r="C254" s="25"/>
      <c r="D254" s="26"/>
      <c r="E254" s="78" t="s">
        <v>131</v>
      </c>
      <c r="F254" s="65" t="s">
        <v>160</v>
      </c>
      <c r="G254" s="93"/>
      <c r="H254" s="93"/>
    </row>
    <row r="255" spans="1:8" s="12" customFormat="1" ht="14.5">
      <c r="A255" s="28"/>
      <c r="B255" s="26"/>
      <c r="C255" s="25"/>
      <c r="D255" s="26"/>
      <c r="E255" s="78" t="s">
        <v>132</v>
      </c>
      <c r="F255" s="65" t="s">
        <v>161</v>
      </c>
      <c r="G255" s="93"/>
      <c r="H255" s="93"/>
    </row>
    <row r="256" spans="1:8" s="12" customFormat="1" ht="14.5">
      <c r="A256" s="28"/>
      <c r="B256" s="26"/>
      <c r="C256" s="25"/>
      <c r="D256" s="26"/>
      <c r="E256" s="78"/>
      <c r="F256" s="65" t="s">
        <v>162</v>
      </c>
      <c r="G256" s="93"/>
      <c r="H256" s="93"/>
    </row>
    <row r="257" spans="1:8" s="12" customFormat="1" ht="14.5">
      <c r="A257" s="28"/>
      <c r="B257" s="26"/>
      <c r="C257" s="25"/>
      <c r="D257" s="26"/>
      <c r="E257" s="78" t="s">
        <v>4</v>
      </c>
      <c r="F257" s="65" t="s">
        <v>163</v>
      </c>
      <c r="G257" s="93"/>
      <c r="H257" s="93"/>
    </row>
    <row r="258" spans="1:8" s="12" customFormat="1" ht="14">
      <c r="A258" s="28"/>
      <c r="B258" s="26"/>
      <c r="C258" s="25"/>
      <c r="D258" s="26"/>
      <c r="E258" s="78"/>
      <c r="F258" s="65"/>
      <c r="G258" s="92"/>
      <c r="H258" s="92"/>
    </row>
    <row r="259" spans="1:8" s="12" customFormat="1" ht="14.5">
      <c r="A259" s="22">
        <v>37</v>
      </c>
      <c r="B259" s="72" t="s">
        <v>1</v>
      </c>
      <c r="C259" s="23"/>
      <c r="D259" s="23">
        <v>56</v>
      </c>
      <c r="E259" s="24" t="s">
        <v>133</v>
      </c>
      <c r="F259" s="65" t="s">
        <v>158</v>
      </c>
      <c r="G259" s="2"/>
      <c r="H259" s="2"/>
    </row>
    <row r="260" spans="1:8" s="12" customFormat="1" ht="14.5">
      <c r="A260" s="28"/>
      <c r="B260" s="26"/>
      <c r="C260" s="25"/>
      <c r="D260" s="26"/>
      <c r="E260" s="79" t="s">
        <v>134</v>
      </c>
      <c r="F260" s="65" t="s">
        <v>159</v>
      </c>
      <c r="G260" s="93"/>
      <c r="H260" s="93"/>
    </row>
    <row r="261" spans="1:8" s="12" customFormat="1" ht="14.5">
      <c r="A261" s="28"/>
      <c r="B261" s="26"/>
      <c r="C261" s="25"/>
      <c r="D261" s="26"/>
      <c r="E261" s="79"/>
      <c r="F261" s="65" t="s">
        <v>160</v>
      </c>
      <c r="G261" s="93"/>
      <c r="H261" s="93"/>
    </row>
    <row r="262" spans="1:8" s="12" customFormat="1" ht="14.5">
      <c r="A262" s="28"/>
      <c r="B262" s="26"/>
      <c r="C262" s="25"/>
      <c r="D262" s="26"/>
      <c r="E262" s="79"/>
      <c r="F262" s="65" t="s">
        <v>161</v>
      </c>
      <c r="G262" s="93"/>
      <c r="H262" s="93"/>
    </row>
    <row r="263" spans="1:8" s="12" customFormat="1" ht="14.5">
      <c r="A263" s="28"/>
      <c r="B263" s="26"/>
      <c r="C263" s="25"/>
      <c r="D263" s="26"/>
      <c r="E263" s="79"/>
      <c r="F263" s="65" t="s">
        <v>162</v>
      </c>
      <c r="G263" s="93"/>
      <c r="H263" s="93"/>
    </row>
    <row r="264" spans="1:8" s="12" customFormat="1" ht="14.5">
      <c r="A264" s="28"/>
      <c r="B264" s="26"/>
      <c r="C264" s="25"/>
      <c r="D264" s="26"/>
      <c r="E264" s="79" t="s">
        <v>4</v>
      </c>
      <c r="F264" s="65" t="s">
        <v>163</v>
      </c>
      <c r="G264" s="93"/>
      <c r="H264" s="93"/>
    </row>
    <row r="265" spans="1:8" s="12" customFormat="1" ht="14">
      <c r="A265" s="48"/>
      <c r="B265" s="43"/>
      <c r="C265" s="45"/>
      <c r="D265" s="43"/>
      <c r="E265" s="80"/>
      <c r="F265" s="65"/>
      <c r="G265" s="92"/>
      <c r="H265" s="92"/>
    </row>
    <row r="266" spans="1:8" s="12" customFormat="1" ht="14.5">
      <c r="A266" s="22">
        <v>38</v>
      </c>
      <c r="B266" s="72" t="s">
        <v>1</v>
      </c>
      <c r="C266" s="23"/>
      <c r="D266" s="23">
        <v>56</v>
      </c>
      <c r="E266" s="81" t="s">
        <v>135</v>
      </c>
      <c r="F266" s="65" t="s">
        <v>158</v>
      </c>
      <c r="G266" s="2"/>
      <c r="H266" s="2"/>
    </row>
    <row r="267" spans="1:8" s="12" customFormat="1" ht="14.5">
      <c r="A267" s="28"/>
      <c r="B267" s="26"/>
      <c r="C267" s="25"/>
      <c r="D267" s="26"/>
      <c r="E267" s="63" t="s">
        <v>136</v>
      </c>
      <c r="F267" s="65" t="s">
        <v>159</v>
      </c>
      <c r="G267" s="93"/>
      <c r="H267" s="93"/>
    </row>
    <row r="268" spans="1:8" s="12" customFormat="1" ht="14.5">
      <c r="A268" s="28"/>
      <c r="B268" s="26"/>
      <c r="C268" s="25"/>
      <c r="D268" s="26"/>
      <c r="E268" s="63"/>
      <c r="F268" s="65" t="s">
        <v>160</v>
      </c>
      <c r="G268" s="93"/>
      <c r="H268" s="93"/>
    </row>
    <row r="269" spans="1:8" s="12" customFormat="1" ht="14.5">
      <c r="A269" s="28"/>
      <c r="B269" s="26"/>
      <c r="C269" s="25"/>
      <c r="D269" s="26"/>
      <c r="E269" s="63"/>
      <c r="F269" s="65" t="s">
        <v>161</v>
      </c>
      <c r="G269" s="93"/>
      <c r="H269" s="93"/>
    </row>
    <row r="270" spans="1:8" s="12" customFormat="1" ht="14.5">
      <c r="A270" s="28"/>
      <c r="B270" s="26"/>
      <c r="C270" s="25"/>
      <c r="D270" s="26"/>
      <c r="E270" s="63"/>
      <c r="F270" s="65" t="s">
        <v>162</v>
      </c>
      <c r="G270" s="93"/>
      <c r="H270" s="93"/>
    </row>
    <row r="271" spans="1:8" s="12" customFormat="1" ht="14.5">
      <c r="A271" s="28"/>
      <c r="B271" s="26"/>
      <c r="C271" s="25"/>
      <c r="D271" s="26"/>
      <c r="E271" s="63" t="s">
        <v>4</v>
      </c>
      <c r="F271" s="65" t="s">
        <v>163</v>
      </c>
      <c r="G271" s="93"/>
      <c r="H271" s="93"/>
    </row>
    <row r="272" spans="1:8" s="12" customFormat="1" ht="14">
      <c r="A272" s="28"/>
      <c r="B272" s="26"/>
      <c r="C272" s="25"/>
      <c r="D272" s="26"/>
      <c r="E272" s="26"/>
      <c r="F272" s="65"/>
      <c r="G272" s="92"/>
      <c r="H272" s="92"/>
    </row>
    <row r="273" spans="1:8" s="12" customFormat="1" ht="14.5">
      <c r="A273" s="22">
        <v>39</v>
      </c>
      <c r="B273" s="72" t="s">
        <v>1</v>
      </c>
      <c r="C273" s="23"/>
      <c r="D273" s="23">
        <v>56</v>
      </c>
      <c r="E273" s="81" t="s">
        <v>137</v>
      </c>
      <c r="F273" s="65" t="s">
        <v>158</v>
      </c>
      <c r="G273" s="2"/>
      <c r="H273" s="2"/>
    </row>
    <row r="274" spans="1:8" s="12" customFormat="1" ht="14.5">
      <c r="A274" s="28"/>
      <c r="B274" s="26"/>
      <c r="C274" s="25"/>
      <c r="D274" s="31"/>
      <c r="E274" s="82" t="s">
        <v>138</v>
      </c>
      <c r="F274" s="65" t="s">
        <v>159</v>
      </c>
      <c r="G274" s="93"/>
      <c r="H274" s="93"/>
    </row>
    <row r="275" spans="1:8" s="12" customFormat="1" ht="14.5">
      <c r="A275" s="28"/>
      <c r="B275" s="26"/>
      <c r="C275" s="25"/>
      <c r="D275" s="31"/>
      <c r="E275" s="63"/>
      <c r="F275" s="65" t="s">
        <v>160</v>
      </c>
      <c r="G275" s="93"/>
      <c r="H275" s="93"/>
    </row>
    <row r="276" spans="1:8" s="12" customFormat="1" ht="14.5">
      <c r="A276" s="28"/>
      <c r="B276" s="26"/>
      <c r="C276" s="25"/>
      <c r="D276" s="31"/>
      <c r="E276" s="63"/>
      <c r="F276" s="65" t="s">
        <v>161</v>
      </c>
      <c r="G276" s="93"/>
      <c r="H276" s="93"/>
    </row>
    <row r="277" spans="1:8" s="12" customFormat="1" ht="14.5">
      <c r="A277" s="28"/>
      <c r="B277" s="26"/>
      <c r="C277" s="25"/>
      <c r="D277" s="31"/>
      <c r="E277" s="63"/>
      <c r="F277" s="65" t="s">
        <v>162</v>
      </c>
      <c r="G277" s="93"/>
      <c r="H277" s="93"/>
    </row>
    <row r="278" spans="1:8" s="12" customFormat="1" ht="14.5">
      <c r="A278" s="28"/>
      <c r="B278" s="26"/>
      <c r="C278" s="25"/>
      <c r="D278" s="31"/>
      <c r="E278" s="63" t="s">
        <v>4</v>
      </c>
      <c r="F278" s="65" t="s">
        <v>163</v>
      </c>
      <c r="G278" s="93"/>
      <c r="H278" s="93"/>
    </row>
    <row r="279" spans="1:8" s="12" customFormat="1" ht="14">
      <c r="A279" s="28"/>
      <c r="B279" s="26"/>
      <c r="C279" s="25"/>
      <c r="D279" s="31"/>
      <c r="E279" s="43"/>
      <c r="F279" s="65"/>
      <c r="G279" s="92"/>
      <c r="H279" s="92"/>
    </row>
    <row r="280" spans="1:8" s="12" customFormat="1" ht="14.5">
      <c r="A280" s="22">
        <v>40</v>
      </c>
      <c r="B280" s="72" t="s">
        <v>1</v>
      </c>
      <c r="C280" s="23"/>
      <c r="D280" s="23">
        <v>84</v>
      </c>
      <c r="E280" s="81" t="s">
        <v>139</v>
      </c>
      <c r="F280" s="65" t="s">
        <v>158</v>
      </c>
      <c r="G280" s="2"/>
      <c r="H280" s="2"/>
    </row>
    <row r="281" spans="1:8" s="12" customFormat="1" ht="14.5">
      <c r="A281" s="28"/>
      <c r="B281" s="26"/>
      <c r="C281" s="25"/>
      <c r="D281" s="26"/>
      <c r="E281" s="63" t="s">
        <v>140</v>
      </c>
      <c r="F281" s="65" t="s">
        <v>159</v>
      </c>
      <c r="G281" s="93"/>
      <c r="H281" s="93"/>
    </row>
    <row r="282" spans="1:8" s="12" customFormat="1" ht="14.5">
      <c r="A282" s="28"/>
      <c r="B282" s="26"/>
      <c r="C282" s="25"/>
      <c r="D282" s="26"/>
      <c r="E282" s="35" t="s">
        <v>141</v>
      </c>
      <c r="F282" s="65" t="s">
        <v>160</v>
      </c>
      <c r="G282" s="93"/>
      <c r="H282" s="93"/>
    </row>
    <row r="283" spans="1:8" s="12" customFormat="1" ht="14.5">
      <c r="A283" s="28"/>
      <c r="B283" s="26"/>
      <c r="C283" s="25"/>
      <c r="D283" s="26"/>
      <c r="E283" s="30" t="s">
        <v>142</v>
      </c>
      <c r="F283" s="65" t="s">
        <v>161</v>
      </c>
      <c r="G283" s="93"/>
      <c r="H283" s="93"/>
    </row>
    <row r="284" spans="1:8" s="12" customFormat="1" ht="14.5">
      <c r="A284" s="28"/>
      <c r="B284" s="26"/>
      <c r="C284" s="25"/>
      <c r="D284" s="26"/>
      <c r="E284" s="30" t="s">
        <v>143</v>
      </c>
      <c r="F284" s="65" t="s">
        <v>162</v>
      </c>
      <c r="G284" s="93"/>
      <c r="H284" s="93"/>
    </row>
    <row r="285" spans="1:8" s="12" customFormat="1" ht="14.5">
      <c r="A285" s="28"/>
      <c r="B285" s="26"/>
      <c r="C285" s="25"/>
      <c r="D285" s="26"/>
      <c r="E285" s="30" t="s">
        <v>4</v>
      </c>
      <c r="F285" s="65" t="s">
        <v>163</v>
      </c>
      <c r="G285" s="93"/>
      <c r="H285" s="93"/>
    </row>
    <row r="286" spans="1:8" s="12" customFormat="1" ht="14">
      <c r="A286" s="28"/>
      <c r="B286" s="26"/>
      <c r="C286" s="25"/>
      <c r="D286" s="26"/>
      <c r="E286" s="30"/>
      <c r="F286" s="65"/>
      <c r="G286" s="92"/>
      <c r="H286" s="92"/>
    </row>
    <row r="287" spans="1:8" s="12" customFormat="1" ht="14.5">
      <c r="A287" s="22">
        <v>41</v>
      </c>
      <c r="B287" s="72" t="s">
        <v>1</v>
      </c>
      <c r="C287" s="23"/>
      <c r="D287" s="23">
        <f>65*4</f>
        <v>260</v>
      </c>
      <c r="E287" s="24" t="s">
        <v>144</v>
      </c>
      <c r="F287" s="65" t="s">
        <v>158</v>
      </c>
      <c r="G287" s="2"/>
      <c r="H287" s="2"/>
    </row>
    <row r="288" spans="1:8" s="12" customFormat="1" ht="14.5">
      <c r="A288" s="28"/>
      <c r="B288" s="26"/>
      <c r="C288" s="25"/>
      <c r="D288" s="26"/>
      <c r="E288" s="76" t="s">
        <v>145</v>
      </c>
      <c r="F288" s="65" t="s">
        <v>159</v>
      </c>
      <c r="G288" s="93"/>
      <c r="H288" s="93"/>
    </row>
    <row r="289" spans="1:8" s="12" customFormat="1" ht="14.5">
      <c r="A289" s="28"/>
      <c r="B289" s="26"/>
      <c r="C289" s="25"/>
      <c r="D289" s="26"/>
      <c r="E289" s="76" t="s">
        <v>146</v>
      </c>
      <c r="F289" s="65" t="s">
        <v>160</v>
      </c>
      <c r="G289" s="93"/>
      <c r="H289" s="93"/>
    </row>
    <row r="290" spans="1:8" s="12" customFormat="1" ht="14.5">
      <c r="A290" s="28"/>
      <c r="B290" s="26"/>
      <c r="C290" s="25"/>
      <c r="D290" s="26"/>
      <c r="E290" s="76" t="s">
        <v>147</v>
      </c>
      <c r="F290" s="65" t="s">
        <v>161</v>
      </c>
      <c r="G290" s="93"/>
      <c r="H290" s="93"/>
    </row>
    <row r="291" spans="1:8" s="12" customFormat="1" ht="14.5">
      <c r="A291" s="28"/>
      <c r="B291" s="26"/>
      <c r="C291" s="25"/>
      <c r="D291" s="26"/>
      <c r="E291" s="83"/>
      <c r="F291" s="65" t="s">
        <v>162</v>
      </c>
      <c r="G291" s="93"/>
      <c r="H291" s="93"/>
    </row>
    <row r="292" spans="1:8" s="12" customFormat="1" ht="14.5">
      <c r="A292" s="28"/>
      <c r="B292" s="26"/>
      <c r="C292" s="25"/>
      <c r="D292" s="26"/>
      <c r="E292" s="84" t="s">
        <v>120</v>
      </c>
      <c r="F292" s="65" t="s">
        <v>163</v>
      </c>
      <c r="G292" s="93"/>
      <c r="H292" s="93"/>
    </row>
    <row r="293" spans="1:8" s="12" customFormat="1" ht="14">
      <c r="A293" s="28"/>
      <c r="B293" s="26"/>
      <c r="C293" s="25"/>
      <c r="D293" s="26"/>
      <c r="E293" s="30"/>
      <c r="F293" s="65"/>
      <c r="G293" s="92"/>
      <c r="H293" s="92"/>
    </row>
    <row r="294" spans="1:8" s="12" customFormat="1" ht="14.5">
      <c r="A294" s="22">
        <v>42</v>
      </c>
      <c r="B294" s="72" t="s">
        <v>1</v>
      </c>
      <c r="C294" s="23"/>
      <c r="D294" s="23">
        <f>65*4</f>
        <v>260</v>
      </c>
      <c r="E294" s="24" t="s">
        <v>148</v>
      </c>
      <c r="F294" s="65" t="s">
        <v>158</v>
      </c>
      <c r="G294" s="2"/>
      <c r="H294" s="2"/>
    </row>
    <row r="295" spans="1:8" s="12" customFormat="1" ht="14.5">
      <c r="A295" s="28"/>
      <c r="B295" s="26"/>
      <c r="C295" s="25"/>
      <c r="D295" s="26"/>
      <c r="E295" s="76" t="s">
        <v>149</v>
      </c>
      <c r="F295" s="65" t="s">
        <v>159</v>
      </c>
      <c r="G295" s="93"/>
      <c r="H295" s="93"/>
    </row>
    <row r="296" spans="1:8" s="12" customFormat="1" ht="14.5">
      <c r="A296" s="28"/>
      <c r="B296" s="26"/>
      <c r="C296" s="25"/>
      <c r="D296" s="26"/>
      <c r="E296" s="76" t="s">
        <v>150</v>
      </c>
      <c r="F296" s="65" t="s">
        <v>160</v>
      </c>
      <c r="G296" s="93"/>
      <c r="H296" s="93"/>
    </row>
    <row r="297" spans="1:8" s="12" customFormat="1" ht="14.5">
      <c r="A297" s="28"/>
      <c r="B297" s="26"/>
      <c r="C297" s="25"/>
      <c r="D297" s="26"/>
      <c r="E297" s="76" t="s">
        <v>151</v>
      </c>
      <c r="F297" s="65" t="s">
        <v>161</v>
      </c>
      <c r="G297" s="93"/>
      <c r="H297" s="93"/>
    </row>
    <row r="298" spans="1:8" s="12" customFormat="1" ht="14.5">
      <c r="A298" s="28"/>
      <c r="B298" s="26"/>
      <c r="C298" s="25"/>
      <c r="D298" s="26"/>
      <c r="E298" s="83"/>
      <c r="F298" s="65" t="s">
        <v>162</v>
      </c>
      <c r="G298" s="93"/>
      <c r="H298" s="93"/>
    </row>
    <row r="299" spans="1:8" s="12" customFormat="1" ht="14.5">
      <c r="A299" s="28"/>
      <c r="B299" s="26"/>
      <c r="C299" s="25"/>
      <c r="D299" s="26"/>
      <c r="E299" s="84" t="s">
        <v>120</v>
      </c>
      <c r="F299" s="65" t="s">
        <v>163</v>
      </c>
      <c r="G299" s="93"/>
      <c r="H299" s="93"/>
    </row>
    <row r="300" spans="1:8" s="12" customFormat="1" ht="14">
      <c r="A300" s="28"/>
      <c r="B300" s="26"/>
      <c r="C300" s="25"/>
      <c r="D300" s="26"/>
      <c r="E300" s="30"/>
      <c r="F300" s="65"/>
      <c r="G300" s="92"/>
      <c r="H300" s="92"/>
    </row>
    <row r="301" spans="1:8" s="12" customFormat="1" ht="14.5">
      <c r="A301" s="22">
        <v>43</v>
      </c>
      <c r="B301" s="72" t="s">
        <v>1</v>
      </c>
      <c r="C301" s="23"/>
      <c r="D301" s="72">
        <v>60</v>
      </c>
      <c r="E301" s="24" t="s">
        <v>152</v>
      </c>
      <c r="F301" s="65" t="s">
        <v>158</v>
      </c>
      <c r="G301" s="2"/>
      <c r="H301" s="2"/>
    </row>
    <row r="302" spans="1:8" s="12" customFormat="1" ht="14.5">
      <c r="A302" s="28"/>
      <c r="B302" s="26"/>
      <c r="C302" s="25"/>
      <c r="D302" s="26"/>
      <c r="E302" s="76" t="s">
        <v>153</v>
      </c>
      <c r="F302" s="65" t="s">
        <v>159</v>
      </c>
      <c r="G302" s="93"/>
      <c r="H302" s="93"/>
    </row>
    <row r="303" spans="1:8" s="12" customFormat="1" ht="14.5">
      <c r="A303" s="28"/>
      <c r="B303" s="26"/>
      <c r="C303" s="25"/>
      <c r="D303" s="26"/>
      <c r="E303" s="76"/>
      <c r="F303" s="65" t="s">
        <v>160</v>
      </c>
      <c r="G303" s="93"/>
      <c r="H303" s="93"/>
    </row>
    <row r="304" spans="1:8" s="12" customFormat="1" ht="14.5">
      <c r="A304" s="28"/>
      <c r="B304" s="26"/>
      <c r="C304" s="25"/>
      <c r="D304" s="26"/>
      <c r="E304" s="76"/>
      <c r="F304" s="65" t="s">
        <v>161</v>
      </c>
      <c r="G304" s="93"/>
      <c r="H304" s="93"/>
    </row>
    <row r="305" spans="1:8" s="12" customFormat="1" ht="14.5">
      <c r="A305" s="28"/>
      <c r="B305" s="26"/>
      <c r="C305" s="25"/>
      <c r="D305" s="26"/>
      <c r="E305" s="76" t="s">
        <v>4</v>
      </c>
      <c r="F305" s="65" t="s">
        <v>162</v>
      </c>
      <c r="G305" s="93"/>
      <c r="H305" s="93"/>
    </row>
    <row r="306" spans="1:8" s="12" customFormat="1" ht="14.5">
      <c r="A306" s="28"/>
      <c r="B306" s="26"/>
      <c r="C306" s="25"/>
      <c r="D306" s="26"/>
      <c r="E306" s="76"/>
      <c r="F306" s="65" t="s">
        <v>163</v>
      </c>
      <c r="G306" s="93"/>
      <c r="H306" s="93"/>
    </row>
    <row r="307" spans="1:8" s="12" customFormat="1" ht="14">
      <c r="A307" s="48"/>
      <c r="B307" s="43"/>
      <c r="C307" s="45"/>
      <c r="D307" s="43"/>
      <c r="E307" s="38"/>
      <c r="F307" s="65"/>
      <c r="G307" s="92"/>
      <c r="H307" s="92"/>
    </row>
    <row r="308" spans="1:8" s="12" customFormat="1" ht="14">
      <c r="A308" s="85"/>
      <c r="B308" s="86"/>
      <c r="C308" s="85"/>
      <c r="D308" s="85"/>
      <c r="E308" s="87"/>
      <c r="F308" s="55"/>
      <c r="G308" s="3"/>
      <c r="H308" s="3"/>
    </row>
    <row r="309" spans="1:8" s="12" customFormat="1" ht="14">
      <c r="A309" s="88"/>
      <c r="B309" s="89"/>
      <c r="C309" s="88"/>
      <c r="D309" s="89"/>
      <c r="E309" s="55"/>
      <c r="F309" s="55"/>
      <c r="G309" s="3"/>
      <c r="H309" s="3"/>
    </row>
    <row r="310" spans="1:8" s="12" customFormat="1" ht="14">
      <c r="A310" s="13"/>
      <c r="B310" s="14"/>
      <c r="C310" s="13"/>
      <c r="D310" s="14"/>
      <c r="E310" s="3"/>
      <c r="F310" s="3"/>
      <c r="G310" s="3"/>
      <c r="H310" s="3"/>
    </row>
    <row r="311" spans="1:8" s="12" customFormat="1" ht="14">
      <c r="A311" s="13"/>
      <c r="B311" s="14"/>
      <c r="C311" s="13"/>
      <c r="D311" s="14"/>
      <c r="E311" s="3"/>
      <c r="F311" s="3"/>
      <c r="G311" s="3"/>
      <c r="H311" s="3"/>
    </row>
    <row r="312" spans="1:8" s="12" customFormat="1" ht="14.5">
      <c r="A312" s="13"/>
      <c r="B312" s="14"/>
      <c r="C312" s="13"/>
      <c r="D312" s="14"/>
      <c r="E312" s="15"/>
      <c r="F312" s="4"/>
      <c r="G312" s="4"/>
      <c r="H312" s="4"/>
    </row>
    <row r="313" spans="1:8" s="12" customFormat="1" ht="14.5">
      <c r="A313" s="13"/>
      <c r="B313" s="14"/>
      <c r="C313" s="13"/>
      <c r="D313" s="13"/>
      <c r="E313" s="15"/>
      <c r="F313" s="4"/>
      <c r="G313" s="4"/>
      <c r="H313" s="4"/>
    </row>
    <row r="314" spans="1:8" s="12" customFormat="1" ht="14.5">
      <c r="A314" s="13"/>
      <c r="B314" s="14"/>
      <c r="C314" s="13"/>
      <c r="D314" s="14"/>
      <c r="E314" s="3"/>
      <c r="F314" s="4"/>
      <c r="G314" s="4"/>
      <c r="H314" s="4"/>
    </row>
    <row r="315" spans="1:8" s="12" customFormat="1" ht="14.5">
      <c r="A315" s="13"/>
      <c r="B315" s="14"/>
      <c r="C315" s="13"/>
      <c r="D315" s="14"/>
      <c r="E315" s="3"/>
      <c r="F315" s="4"/>
      <c r="G315" s="4"/>
      <c r="H315" s="4"/>
    </row>
    <row r="316" spans="1:8" s="12" customFormat="1" ht="14.5">
      <c r="A316" s="13"/>
      <c r="B316" s="14"/>
      <c r="C316" s="13"/>
      <c r="D316" s="14"/>
      <c r="E316" s="3"/>
      <c r="F316" s="5"/>
      <c r="G316" s="5"/>
      <c r="H316" s="5"/>
    </row>
    <row r="317" spans="1:8" s="12" customFormat="1" ht="14.5">
      <c r="A317" s="13"/>
      <c r="B317" s="14"/>
      <c r="C317" s="13"/>
      <c r="D317" s="14"/>
      <c r="E317" s="15"/>
      <c r="F317" s="5"/>
      <c r="G317" s="5"/>
      <c r="H317" s="5"/>
    </row>
  </sheetData>
  <sheetProtection algorithmName="SHA-512" hashValue="gHhefTery4LxyNTddheMeQHuEzIfSLBWxYIaPhyHtQiWeMUO885YeIhAQgF/JOFtKL2/K1TAggF6kL/qVzYP+A==" saltValue="9F8SvqJXQQaaYXcZOpDAfQ==" spinCount="100000" sheet="1"/>
  <mergeCells count="263">
    <mergeCell ref="G11:H11"/>
    <mergeCell ref="G12:H12"/>
    <mergeCell ref="G13:H13"/>
    <mergeCell ref="G14:H14"/>
    <mergeCell ref="G15:H15"/>
    <mergeCell ref="G16:H16"/>
    <mergeCell ref="G3:H3"/>
    <mergeCell ref="G4:H4"/>
    <mergeCell ref="G5:H5"/>
    <mergeCell ref="G6:H6"/>
    <mergeCell ref="G7:H7"/>
    <mergeCell ref="G9:H9"/>
    <mergeCell ref="G8:H8"/>
    <mergeCell ref="G25:H25"/>
    <mergeCell ref="G26:H26"/>
    <mergeCell ref="G27:H27"/>
    <mergeCell ref="G28:H28"/>
    <mergeCell ref="G29:H29"/>
    <mergeCell ref="G30:H30"/>
    <mergeCell ref="G31:H31"/>
    <mergeCell ref="G18:H18"/>
    <mergeCell ref="G19:H19"/>
    <mergeCell ref="G20:H20"/>
    <mergeCell ref="G21:H21"/>
    <mergeCell ref="G22:H22"/>
    <mergeCell ref="G23:H23"/>
    <mergeCell ref="G40:H40"/>
    <mergeCell ref="G41:H41"/>
    <mergeCell ref="G42:H42"/>
    <mergeCell ref="G43:H43"/>
    <mergeCell ref="G44:H44"/>
    <mergeCell ref="G45:H45"/>
    <mergeCell ref="G33:H33"/>
    <mergeCell ref="G34:H34"/>
    <mergeCell ref="G35:H35"/>
    <mergeCell ref="G36:H36"/>
    <mergeCell ref="G37:H37"/>
    <mergeCell ref="G38:H38"/>
    <mergeCell ref="G54:H54"/>
    <mergeCell ref="G55:H55"/>
    <mergeCell ref="G56:H56"/>
    <mergeCell ref="G57:H57"/>
    <mergeCell ref="G58:H58"/>
    <mergeCell ref="G59:H59"/>
    <mergeCell ref="G47:H47"/>
    <mergeCell ref="G48:H48"/>
    <mergeCell ref="G49:H49"/>
    <mergeCell ref="G50:H50"/>
    <mergeCell ref="G51:H51"/>
    <mergeCell ref="G52:H52"/>
    <mergeCell ref="G68:H68"/>
    <mergeCell ref="G69:H69"/>
    <mergeCell ref="G70:H70"/>
    <mergeCell ref="G71:H71"/>
    <mergeCell ref="G72:H72"/>
    <mergeCell ref="G73:H73"/>
    <mergeCell ref="G61:H61"/>
    <mergeCell ref="G62:H62"/>
    <mergeCell ref="G63:H63"/>
    <mergeCell ref="G64:H64"/>
    <mergeCell ref="G65:H65"/>
    <mergeCell ref="G66:H66"/>
    <mergeCell ref="G82:H82"/>
    <mergeCell ref="G83:H83"/>
    <mergeCell ref="G84:H84"/>
    <mergeCell ref="G85:H85"/>
    <mergeCell ref="G86:H86"/>
    <mergeCell ref="G87:H87"/>
    <mergeCell ref="G75:H75"/>
    <mergeCell ref="G76:H76"/>
    <mergeCell ref="G77:H77"/>
    <mergeCell ref="G78:H78"/>
    <mergeCell ref="G79:H79"/>
    <mergeCell ref="G80:H80"/>
    <mergeCell ref="G96:H96"/>
    <mergeCell ref="G97:H97"/>
    <mergeCell ref="G98:H98"/>
    <mergeCell ref="G99:H99"/>
    <mergeCell ref="G100:H100"/>
    <mergeCell ref="G101:H101"/>
    <mergeCell ref="G89:H89"/>
    <mergeCell ref="G90:H90"/>
    <mergeCell ref="G91:H91"/>
    <mergeCell ref="G92:H92"/>
    <mergeCell ref="G93:H93"/>
    <mergeCell ref="G110:H110"/>
    <mergeCell ref="G111:H111"/>
    <mergeCell ref="G112:H112"/>
    <mergeCell ref="G113:H113"/>
    <mergeCell ref="G114:H114"/>
    <mergeCell ref="G118:H118"/>
    <mergeCell ref="G103:H103"/>
    <mergeCell ref="G104:H104"/>
    <mergeCell ref="G105:H105"/>
    <mergeCell ref="G106:H106"/>
    <mergeCell ref="G107:H107"/>
    <mergeCell ref="G108:H108"/>
    <mergeCell ref="G127:H127"/>
    <mergeCell ref="G128:H128"/>
    <mergeCell ref="G129:H129"/>
    <mergeCell ref="G130:H130"/>
    <mergeCell ref="G131:H131"/>
    <mergeCell ref="G132:H132"/>
    <mergeCell ref="G120:H120"/>
    <mergeCell ref="G121:H121"/>
    <mergeCell ref="G122:H122"/>
    <mergeCell ref="G123:H123"/>
    <mergeCell ref="G124:H124"/>
    <mergeCell ref="G125:H125"/>
    <mergeCell ref="G141:H141"/>
    <mergeCell ref="G142:H142"/>
    <mergeCell ref="G143:H143"/>
    <mergeCell ref="G144:H144"/>
    <mergeCell ref="G145:H145"/>
    <mergeCell ref="G146:H146"/>
    <mergeCell ref="G134:H134"/>
    <mergeCell ref="G135:H135"/>
    <mergeCell ref="G136:H136"/>
    <mergeCell ref="G137:H137"/>
    <mergeCell ref="G138:H138"/>
    <mergeCell ref="G139:H139"/>
    <mergeCell ref="G155:H155"/>
    <mergeCell ref="G156:H156"/>
    <mergeCell ref="G157:H157"/>
    <mergeCell ref="G158:H158"/>
    <mergeCell ref="G159:H159"/>
    <mergeCell ref="G160:H160"/>
    <mergeCell ref="G148:H148"/>
    <mergeCell ref="G149:H149"/>
    <mergeCell ref="G150:H150"/>
    <mergeCell ref="G151:H151"/>
    <mergeCell ref="G152:H152"/>
    <mergeCell ref="G153:H153"/>
    <mergeCell ref="G169:H169"/>
    <mergeCell ref="G170:H170"/>
    <mergeCell ref="G171:H171"/>
    <mergeCell ref="G172:H172"/>
    <mergeCell ref="G173:H173"/>
    <mergeCell ref="G174:H174"/>
    <mergeCell ref="G162:H162"/>
    <mergeCell ref="G163:H163"/>
    <mergeCell ref="G164:H164"/>
    <mergeCell ref="G165:H165"/>
    <mergeCell ref="G166:H166"/>
    <mergeCell ref="G167:H167"/>
    <mergeCell ref="G183:H183"/>
    <mergeCell ref="G184:H184"/>
    <mergeCell ref="G185:H185"/>
    <mergeCell ref="G186:H186"/>
    <mergeCell ref="G187:H187"/>
    <mergeCell ref="G188:H188"/>
    <mergeCell ref="G176:H176"/>
    <mergeCell ref="G177:H177"/>
    <mergeCell ref="G178:H178"/>
    <mergeCell ref="G179:H179"/>
    <mergeCell ref="G180:H180"/>
    <mergeCell ref="G181:H181"/>
    <mergeCell ref="G197:H197"/>
    <mergeCell ref="G198:H198"/>
    <mergeCell ref="G199:H199"/>
    <mergeCell ref="G200:H200"/>
    <mergeCell ref="G201:H201"/>
    <mergeCell ref="G202:H202"/>
    <mergeCell ref="G190:H190"/>
    <mergeCell ref="G191:H191"/>
    <mergeCell ref="G192:H192"/>
    <mergeCell ref="G193:H193"/>
    <mergeCell ref="G194:H194"/>
    <mergeCell ref="G195:H195"/>
    <mergeCell ref="G211:H211"/>
    <mergeCell ref="G212:H212"/>
    <mergeCell ref="G213:H213"/>
    <mergeCell ref="G214:H214"/>
    <mergeCell ref="G215:H215"/>
    <mergeCell ref="G216:H216"/>
    <mergeCell ref="G204:H204"/>
    <mergeCell ref="G205:H205"/>
    <mergeCell ref="G206:H206"/>
    <mergeCell ref="G207:H207"/>
    <mergeCell ref="G208:H208"/>
    <mergeCell ref="G209:H209"/>
    <mergeCell ref="G225:H225"/>
    <mergeCell ref="G226:H226"/>
    <mergeCell ref="G227:H227"/>
    <mergeCell ref="G228:H228"/>
    <mergeCell ref="G229:H229"/>
    <mergeCell ref="G230:H230"/>
    <mergeCell ref="G218:H218"/>
    <mergeCell ref="G219:H219"/>
    <mergeCell ref="G220:H220"/>
    <mergeCell ref="G221:H221"/>
    <mergeCell ref="G222:H222"/>
    <mergeCell ref="G223:H223"/>
    <mergeCell ref="G239:H239"/>
    <mergeCell ref="G240:H240"/>
    <mergeCell ref="G241:H241"/>
    <mergeCell ref="G242:H242"/>
    <mergeCell ref="G243:H243"/>
    <mergeCell ref="G232:H232"/>
    <mergeCell ref="G233:H233"/>
    <mergeCell ref="G234:H234"/>
    <mergeCell ref="G235:H235"/>
    <mergeCell ref="G236:H236"/>
    <mergeCell ref="G237:H237"/>
    <mergeCell ref="G253:H253"/>
    <mergeCell ref="G254:H254"/>
    <mergeCell ref="G255:H255"/>
    <mergeCell ref="G256:H256"/>
    <mergeCell ref="G257:H257"/>
    <mergeCell ref="G258:H258"/>
    <mergeCell ref="G246:H246"/>
    <mergeCell ref="G247:H247"/>
    <mergeCell ref="G248:H248"/>
    <mergeCell ref="G249:H249"/>
    <mergeCell ref="G250:H250"/>
    <mergeCell ref="G251:H251"/>
    <mergeCell ref="G269:H269"/>
    <mergeCell ref="G270:H270"/>
    <mergeCell ref="G271:H271"/>
    <mergeCell ref="G272:H272"/>
    <mergeCell ref="G260:H260"/>
    <mergeCell ref="G261:H261"/>
    <mergeCell ref="G262:H262"/>
    <mergeCell ref="G263:H263"/>
    <mergeCell ref="G264:H264"/>
    <mergeCell ref="G265:H265"/>
    <mergeCell ref="G288:H288"/>
    <mergeCell ref="G289:H289"/>
    <mergeCell ref="G290:H290"/>
    <mergeCell ref="G291:H291"/>
    <mergeCell ref="G292:H292"/>
    <mergeCell ref="G94:H94"/>
    <mergeCell ref="G115:H115"/>
    <mergeCell ref="G116:H116"/>
    <mergeCell ref="G117:H117"/>
    <mergeCell ref="G244:H244"/>
    <mergeCell ref="G281:H281"/>
    <mergeCell ref="G282:H282"/>
    <mergeCell ref="G283:H283"/>
    <mergeCell ref="G284:H284"/>
    <mergeCell ref="G285:H285"/>
    <mergeCell ref="G286:H286"/>
    <mergeCell ref="G274:H274"/>
    <mergeCell ref="G275:H275"/>
    <mergeCell ref="G276:H276"/>
    <mergeCell ref="G277:H277"/>
    <mergeCell ref="G278:H278"/>
    <mergeCell ref="G279:H279"/>
    <mergeCell ref="G267:H267"/>
    <mergeCell ref="G268:H268"/>
    <mergeCell ref="G307:H307"/>
    <mergeCell ref="G300:H300"/>
    <mergeCell ref="G302:H302"/>
    <mergeCell ref="G303:H303"/>
    <mergeCell ref="G304:H304"/>
    <mergeCell ref="G305:H305"/>
    <mergeCell ref="G306:H306"/>
    <mergeCell ref="G293:H293"/>
    <mergeCell ref="G295:H295"/>
    <mergeCell ref="G296:H296"/>
    <mergeCell ref="G297:H297"/>
    <mergeCell ref="G298:H298"/>
    <mergeCell ref="G299:H299"/>
  </mergeCells>
  <printOptions horizontalCentered="1" verticalCentered="1"/>
  <pageMargins left="0.25" right="0.25" top="1.123046875" bottom="0.75" header="0.3" footer="0.3"/>
  <pageSetup scale="65" fitToHeight="0" orientation="landscape" useFirstPageNumber="1" r:id="rId1"/>
  <headerFooter alignWithMargins="0">
    <oddHeader>&amp;L&amp;"Arial,Bold"ANCHORAGE SCHOOL DISTRICT 
ITB 2025-520 Food Service Dry Goods - 1st&amp;K000000 Quarter&amp;C&amp;"Arial,Bold"SPECIFICATION/BID FORM
SCHEDULE 1
DUE DATE: May 27, 2025 TIME: 1:00 P.M.&amp;R&amp;"Arial,Bold"ATTACHMENT D</oddHeader>
    <oddFooter>&amp;C&amp;"Arial,Regular"&amp;9&amp;P of &amp;N&amp;R&amp;"Arial,Regular"&amp;9Vendor__________________________________</oddFooter>
  </headerFooter>
  <rowBreaks count="7" manualBreakCount="7">
    <brk id="38" max="7" man="1"/>
    <brk id="73" max="7" man="1"/>
    <brk id="108" max="7" man="1"/>
    <brk id="146" max="7" man="1"/>
    <brk id="188" max="7" man="1"/>
    <brk id="223" max="7" man="1"/>
    <brk id="265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F5691F55082C46A79D9761EFA63542" ma:contentTypeVersion="23" ma:contentTypeDescription="Create a new document." ma:contentTypeScope="" ma:versionID="149f6663a174ed517b07e03446be412b">
  <xsd:schema xmlns:xsd="http://www.w3.org/2001/XMLSchema" xmlns:xs="http://www.w3.org/2001/XMLSchema" xmlns:p="http://schemas.microsoft.com/office/2006/metadata/properties" xmlns:ns1="http://schemas.microsoft.com/sharepoint/v3" xmlns:ns2="ebc7b460-634c-4113-9c91-af6863f6dbad" xmlns:ns3="e6d358dc-4da2-4917-bfe1-ad05d1651b81" targetNamespace="http://schemas.microsoft.com/office/2006/metadata/properties" ma:root="true" ma:fieldsID="3da46cdba8a1cbb8b20115ae5f26a05e" ns1:_="" ns2:_="" ns3:_="">
    <xsd:import namespace="http://schemas.microsoft.com/sharepoint/v3"/>
    <xsd:import namespace="ebc7b460-634c-4113-9c91-af6863f6dbad"/>
    <xsd:import namespace="e6d358dc-4da2-4917-bfe1-ad05d1651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_Flow_SignoffStatu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7b460-634c-4113-9c91-af6863f6db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ed8b10b-5dc1-48bf-af06-c1aa3eff33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d358dc-4da2-4917-bfe1-ad05d1651b81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ac98f29-2d43-4966-8ca4-5a45abf0aaeb}" ma:internalName="TaxCatchAll" ma:showField="CatchAllData" ma:web="e6d358dc-4da2-4917-bfe1-ad05d1651b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ebc7b460-634c-4113-9c91-af6863f6dbad" xsi:nil="true"/>
    <lcf76f155ced4ddcb4097134ff3c332f xmlns="ebc7b460-634c-4113-9c91-af6863f6dbad">
      <Terms xmlns="http://schemas.microsoft.com/office/infopath/2007/PartnerControls"/>
    </lcf76f155ced4ddcb4097134ff3c332f>
    <_ip_UnifiedCompliancePolicyProperties xmlns="http://schemas.microsoft.com/sharepoint/v3" xsi:nil="true"/>
    <TaxCatchAll xmlns="e6d358dc-4da2-4917-bfe1-ad05d1651b8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B54DE0-0FA6-43A9-A568-E0544E68EA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c7b460-634c-4113-9c91-af6863f6dbad"/>
    <ds:schemaRef ds:uri="e6d358dc-4da2-4917-bfe1-ad05d1651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9179ED-5076-46B0-BE6C-0AB1A0BB7FB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bc7b460-634c-4113-9c91-af6863f6dbad"/>
    <ds:schemaRef ds:uri="e6d358dc-4da2-4917-bfe1-ad05d1651b81"/>
  </ds:schemaRefs>
</ds:datastoreItem>
</file>

<file path=customXml/itemProps3.xml><?xml version="1.0" encoding="utf-8"?>
<ds:datastoreItem xmlns:ds="http://schemas.openxmlformats.org/officeDocument/2006/customXml" ds:itemID="{0D236578-9497-4A0B-8CC4-03A6566263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Q1 Schedule 1 </vt:lpstr>
      <vt:lpstr>'Q1 Schedule 1 '!Print_Area</vt:lpstr>
      <vt:lpstr>'Q1 Schedule 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jorgensen_boyd</dc:creator>
  <cp:lastModifiedBy>Smith_Sylvia</cp:lastModifiedBy>
  <cp:lastPrinted>2025-05-06T22:52:28Z</cp:lastPrinted>
  <dcterms:created xsi:type="dcterms:W3CDTF">2010-01-12T00:58:22Z</dcterms:created>
  <dcterms:modified xsi:type="dcterms:W3CDTF">2025-05-06T23:18:33Z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0x01010028F5691F55082C46A79D9761EFA63542</vt:lpwstr>
  </property>
  <property fmtid="{D5CDD505-2E9C-101B-9397-08002B2CF9AE}" pid="3" name="MediaServiceImageTags">
    <vt:lpwstr/>
  </property>
</Properties>
</file>